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cina SENCUR\DRUŽBENE DEJAVNOSTI\ŠPORT\JAVNI RAZPIS 2019\"/>
    </mc:Choice>
  </mc:AlternateContent>
  <xr:revisionPtr revIDLastSave="0" documentId="8_{313DA523-D1E7-4D14-95E8-DF6729758E35}" xr6:coauthVersionLast="40" xr6:coauthVersionMax="40" xr10:uidLastSave="{00000000-0000-0000-0000-000000000000}"/>
  <bookViews>
    <workbookView xWindow="0" yWindow="0" windowWidth="28800" windowHeight="12165" activeTab="3" xr2:uid="{00000000-000D-0000-FFFF-FFFF00000000}"/>
  </bookViews>
  <sheets>
    <sheet name="Obr-1" sheetId="5" r:id="rId1"/>
    <sheet name="Obr-2" sheetId="2" r:id="rId2"/>
    <sheet name="Obr-3" sheetId="4" r:id="rId3"/>
    <sheet name="Obr-4" sheetId="9" r:id="rId4"/>
    <sheet name="Programi-Šifre" sheetId="8" r:id="rId5"/>
  </sheets>
  <definedNames>
    <definedName name="AK" localSheetId="3">#REF!</definedName>
    <definedName name="AK" localSheetId="4">'Programi-Šifre'!$A:$B</definedName>
    <definedName name="AK">#REF!</definedName>
    <definedName name="Aktivnosti" localSheetId="4">'Programi-Šifre'!$A:$A</definedName>
    <definedName name="Aktivnosti">#REF!</definedName>
    <definedName name="Društva" localSheetId="3">#REF!</definedName>
    <definedName name="DRUŠTVA" localSheetId="4">#REF!</definedName>
    <definedName name="Društva">#REF!</definedName>
    <definedName name="P1.1." localSheetId="3">#REF!</definedName>
    <definedName name="P1.1." localSheetId="4">'Programi-Šifre'!$D$3</definedName>
    <definedName name="P1.1.">#REF!</definedName>
    <definedName name="P1.1.2." localSheetId="3">#REF!</definedName>
    <definedName name="P1.1.2." localSheetId="4">'Programi-Šifre'!$E$3:$E$45</definedName>
    <definedName name="P1.1.2.">#REF!</definedName>
    <definedName name="P1.1.3." localSheetId="3">#REF!</definedName>
    <definedName name="P1.1.3." localSheetId="4">'Programi-Šifre'!$F$3:$F$45</definedName>
    <definedName name="P1.1.3.">#REF!</definedName>
    <definedName name="P1.2." localSheetId="3">#REF!</definedName>
    <definedName name="P1.2." localSheetId="4">'Programi-Šifre'!$H$3:$H$4</definedName>
    <definedName name="P1.2.">#REF!</definedName>
    <definedName name="P1.3.1." localSheetId="3">#REF!</definedName>
    <definedName name="P1.3.1." localSheetId="4">'Programi-Šifre'!$J$3:$J$5</definedName>
    <definedName name="P1.3.1.">#REF!</definedName>
    <definedName name="P1.3.2." localSheetId="3">#REF!</definedName>
    <definedName name="P1.3.2." localSheetId="4">'Programi-Šifre'!$K$3:$K$4</definedName>
    <definedName name="P1.3.2.">#REF!</definedName>
    <definedName name="P2." localSheetId="3">#REF!</definedName>
    <definedName name="P2." localSheetId="4">'Programi-Šifre'!$L$3:$L$55</definedName>
    <definedName name="P2.">#REF!</definedName>
    <definedName name="P3." localSheetId="3">#REF!</definedName>
    <definedName name="P3." localSheetId="4">'Programi-Šifre'!$M$3:$M$46</definedName>
    <definedName name="P3.">#REF!</definedName>
    <definedName name="P4." localSheetId="3">#REF!</definedName>
    <definedName name="P4." localSheetId="4">'Programi-Šifre'!$N$3:$N$5</definedName>
    <definedName name="P4.">#REF!</definedName>
    <definedName name="P5." localSheetId="3">#REF!</definedName>
    <definedName name="P5." localSheetId="4">'Programi-Šifre'!$O$3:$O$6</definedName>
    <definedName name="P5.">#REF!</definedName>
    <definedName name="PROGRAMI" localSheetId="3">#REF!</definedName>
    <definedName name="PROGRAMI" localSheetId="4">'Programi-Šifre'!$D$2:$O$2</definedName>
    <definedName name="PROGRAMI">#REF!</definedName>
    <definedName name="SD" localSheetId="3">#REF!</definedName>
    <definedName name="SD" localSheetId="4">#REF!</definedName>
    <definedName name="S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9" l="1"/>
  <c r="E17" i="9"/>
  <c r="E12" i="9"/>
  <c r="E9" i="9"/>
  <c r="E7" i="9"/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H38" i="4" l="1"/>
  <c r="G38" i="4"/>
  <c r="D27" i="2" l="1"/>
  <c r="C27" i="2"/>
</calcChain>
</file>

<file path=xl/sharedStrings.xml><?xml version="1.0" encoding="utf-8"?>
<sst xmlns="http://schemas.openxmlformats.org/spreadsheetml/2006/main" count="641" uniqueCount="558">
  <si>
    <t>Skupaj</t>
  </si>
  <si>
    <t>(žig društva in podpis )</t>
  </si>
  <si>
    <t xml:space="preserve">Športno društvo : </t>
  </si>
  <si>
    <t>Program</t>
  </si>
  <si>
    <t>Starostna kateg.</t>
  </si>
  <si>
    <t>EKIPNI IN INDIVIDUALNI NASTOPI</t>
  </si>
  <si>
    <t>STROKOVNI</t>
  </si>
  <si>
    <t xml:space="preserve">KRAJ </t>
  </si>
  <si>
    <t>STATUS OBJEKTA</t>
  </si>
  <si>
    <t>Naziv</t>
  </si>
  <si>
    <t xml:space="preserve">  Leta : od  - do/</t>
  </si>
  <si>
    <t xml:space="preserve"> VADBE - AKTIVNOSTI</t>
  </si>
  <si>
    <t>NAZIV</t>
  </si>
  <si>
    <t>VADBE</t>
  </si>
  <si>
    <t xml:space="preserve">DNEVI </t>
  </si>
  <si>
    <t>1.LASTNIŠTVO</t>
  </si>
  <si>
    <t>Število udel.progr.</t>
  </si>
  <si>
    <t>TRENERJA-</t>
  </si>
  <si>
    <t>2.NAJEM</t>
  </si>
  <si>
    <t>(Vpis razpisanega programa)</t>
  </si>
  <si>
    <t>VADITELJA</t>
  </si>
  <si>
    <t>OBJEKTA</t>
  </si>
  <si>
    <t>Od_ _ do_ _</t>
  </si>
  <si>
    <t>3.DRUGO</t>
  </si>
  <si>
    <t>Število udel.</t>
  </si>
  <si>
    <t>Programi založništva in informatike</t>
  </si>
  <si>
    <t>Opis-naziv</t>
  </si>
  <si>
    <t>Izdelava, vpostavitev in vzdrževanje spletnih strani</t>
  </si>
  <si>
    <t>(Vrsta programa iz razpisa-Obr.2)</t>
  </si>
  <si>
    <t xml:space="preserve">Starostna kategorija : </t>
  </si>
  <si>
    <t>Priimek in ime vaditelja-trenerja in strokovni naziv :</t>
  </si>
  <si>
    <t>Zap. Štev.</t>
  </si>
  <si>
    <t xml:space="preserve">Priimek in ime  </t>
  </si>
  <si>
    <t>Datum rojstva (dan;mesec;leto)</t>
  </si>
  <si>
    <t>Reg.št. (štev.registr.)</t>
  </si>
  <si>
    <t>Opombe :</t>
  </si>
  <si>
    <t>1.Naziv programa : vpiše se naziv programa iz 2.vrstice Obrazca štev.2</t>
  </si>
  <si>
    <t>2.Starostna kategorija : vpiše se starostna kategorija od - do let, ali U-8, U-14, itd.</t>
  </si>
  <si>
    <t>3.Reg.štev. - društva, ki prijavljajo kakovostni in vrhunski šport v različnih kategorijah, vpišejo reg.štev. iz  registra  NPZ</t>
  </si>
  <si>
    <t>Šifra</t>
  </si>
  <si>
    <t>programa</t>
  </si>
  <si>
    <t xml:space="preserve">                      Žig društva in podpis predsednika </t>
  </si>
  <si>
    <t>Naslov stalnega oz. začasnega prebivališča</t>
  </si>
  <si>
    <t>OBVEZNE PRILOGE K TEMU OBRAZCU:</t>
  </si>
  <si>
    <t>1. Fotokopija odločbe o registraciji društva (zadnja odločba Upravne enote o registraciji društva (potrebno priložiti, če se na javni razpis prijavljate prvič)</t>
  </si>
  <si>
    <t>Točen naslov :</t>
  </si>
  <si>
    <t>Leto ustanovitve društva/kluba :</t>
  </si>
  <si>
    <t>Točen naslov -sedež društva kluba :</t>
  </si>
  <si>
    <t>Naziv izvajalca športnih programov ( Uradni naziv) :</t>
  </si>
  <si>
    <t>Matična številka :</t>
  </si>
  <si>
    <t>Davčna številka :</t>
  </si>
  <si>
    <t>Številka transakcijskega računa</t>
  </si>
  <si>
    <t>Elektronski naslov :</t>
  </si>
  <si>
    <t>Telefonska številka in/ali GSM :</t>
  </si>
  <si>
    <r>
      <t>Zakoniti zastopnik-predsednik društva (</t>
    </r>
    <r>
      <rPr>
        <sz val="9"/>
        <rFont val="Cambria"/>
        <family val="1"/>
        <charset val="238"/>
        <scheme val="major"/>
      </rPr>
      <t>ime in priimek</t>
    </r>
    <r>
      <rPr>
        <b/>
        <sz val="11"/>
        <rFont val="Cambria"/>
        <family val="1"/>
        <charset val="238"/>
        <scheme val="major"/>
      </rPr>
      <t>):</t>
    </r>
  </si>
  <si>
    <r>
      <t>Kontaktna oseba (</t>
    </r>
    <r>
      <rPr>
        <sz val="9"/>
        <rFont val="Cambria"/>
        <family val="1"/>
        <charset val="238"/>
        <scheme val="major"/>
      </rPr>
      <t>ime in priimek</t>
    </r>
    <r>
      <rPr>
        <b/>
        <sz val="11"/>
        <rFont val="Cambria"/>
        <family val="1"/>
        <charset val="238"/>
        <scheme val="major"/>
      </rPr>
      <t>) :</t>
    </r>
  </si>
  <si>
    <t>I Z J A V L J A M</t>
  </si>
  <si>
    <t>Podpisani/na,________________________________________________ zakoniti zastopnik/ca društva, pod kazensko in materialno odgovornostjo</t>
  </si>
  <si>
    <t xml:space="preserve">a/da smo v skladu s podpisano pogodbo o sofinanciranju dejavnosti v preteklem letu do zahtevanega datuma poslali poročilo o namenski porabi sredstev, </t>
  </si>
  <si>
    <t xml:space="preserve">     odobrenih na podlagi javnega razpisa</t>
  </si>
  <si>
    <t xml:space="preserve">      tekoče urejene evidence o članstvu,</t>
  </si>
  <si>
    <r>
      <rPr>
        <b/>
        <sz val="10"/>
        <rFont val="Arial CE"/>
        <charset val="238"/>
      </rPr>
      <t>SI56</t>
    </r>
    <r>
      <rPr>
        <sz val="10"/>
        <rFont val="Arial CE"/>
        <charset val="238"/>
      </rPr>
      <t xml:space="preserve"> </t>
    </r>
  </si>
  <si>
    <t>Splošni podatki o društvu</t>
  </si>
  <si>
    <t>ŠIFRA</t>
  </si>
  <si>
    <t>NAZIV - OPIS PROGRAMA</t>
  </si>
  <si>
    <t>1.1.</t>
  </si>
  <si>
    <t>1.1.2.</t>
  </si>
  <si>
    <t>1.1.3.</t>
  </si>
  <si>
    <t>2.</t>
  </si>
  <si>
    <t>3.</t>
  </si>
  <si>
    <t>4.</t>
  </si>
  <si>
    <t>5.</t>
  </si>
  <si>
    <t>1.1.1.</t>
  </si>
  <si>
    <t>1.1.2.1.</t>
  </si>
  <si>
    <t>1.1.3.1.</t>
  </si>
  <si>
    <t>2.1.</t>
  </si>
  <si>
    <t>3.1.</t>
  </si>
  <si>
    <t>4.1.</t>
  </si>
  <si>
    <t>5.1.</t>
  </si>
  <si>
    <t>1.1.2.2.</t>
  </si>
  <si>
    <t>1.1.3.2.</t>
  </si>
  <si>
    <t>2.2.</t>
  </si>
  <si>
    <t>3.2.</t>
  </si>
  <si>
    <t>4.2.</t>
  </si>
  <si>
    <t>5.2.</t>
  </si>
  <si>
    <t>1.1.2.3.</t>
  </si>
  <si>
    <t>1.1.3.3.</t>
  </si>
  <si>
    <t>2.3.</t>
  </si>
  <si>
    <t>3.3.</t>
  </si>
  <si>
    <t>4.3.</t>
  </si>
  <si>
    <t>5.3.</t>
  </si>
  <si>
    <t>1.1.2.4.</t>
  </si>
  <si>
    <t>1.1.3.4.</t>
  </si>
  <si>
    <t>2.4.</t>
  </si>
  <si>
    <t>3.4.</t>
  </si>
  <si>
    <t>5.4.</t>
  </si>
  <si>
    <t>1.1.2.5.</t>
  </si>
  <si>
    <t>1.1.3.5.</t>
  </si>
  <si>
    <t>2.5.</t>
  </si>
  <si>
    <t>3.5.</t>
  </si>
  <si>
    <t>1.1.2.6.</t>
  </si>
  <si>
    <t>1.1.3.6.</t>
  </si>
  <si>
    <t>2.6.</t>
  </si>
  <si>
    <t>3.6.</t>
  </si>
  <si>
    <t>1.1.2.7.</t>
  </si>
  <si>
    <t>1.1.3.7.</t>
  </si>
  <si>
    <t>2.7.</t>
  </si>
  <si>
    <t>3.7.</t>
  </si>
  <si>
    <t>1.1.2.8.</t>
  </si>
  <si>
    <t>1.1.3.8.</t>
  </si>
  <si>
    <t>2.8.</t>
  </si>
  <si>
    <t>3.8.</t>
  </si>
  <si>
    <t>1.1.2.9.</t>
  </si>
  <si>
    <t>1.1.3.9.</t>
  </si>
  <si>
    <t>2.9.</t>
  </si>
  <si>
    <t>3.9.</t>
  </si>
  <si>
    <t>1.1.2.10.</t>
  </si>
  <si>
    <t>1.1.3.10.</t>
  </si>
  <si>
    <t>2.10.</t>
  </si>
  <si>
    <t>3.10.</t>
  </si>
  <si>
    <t>1.1.2.11.</t>
  </si>
  <si>
    <t>1.1.3.11.</t>
  </si>
  <si>
    <t>2.11.</t>
  </si>
  <si>
    <t>3.11.</t>
  </si>
  <si>
    <t>1.1.2.12.</t>
  </si>
  <si>
    <t>1.1.3.12.</t>
  </si>
  <si>
    <t>2.12.</t>
  </si>
  <si>
    <t>3.12.</t>
  </si>
  <si>
    <t>1.1.2.13.</t>
  </si>
  <si>
    <t>1.1.3.13.</t>
  </si>
  <si>
    <t>2.13.</t>
  </si>
  <si>
    <t>3.13.</t>
  </si>
  <si>
    <t>1.1.2.14.</t>
  </si>
  <si>
    <t>1.1.3.14.</t>
  </si>
  <si>
    <t>2.14.</t>
  </si>
  <si>
    <t>3.14.</t>
  </si>
  <si>
    <t>1.1.2.15.</t>
  </si>
  <si>
    <t>1.1.3.15.</t>
  </si>
  <si>
    <t>2.15.</t>
  </si>
  <si>
    <t>3.15.</t>
  </si>
  <si>
    <t>1.1.2.16.</t>
  </si>
  <si>
    <t>1.1.3.16.</t>
  </si>
  <si>
    <t>2.16.</t>
  </si>
  <si>
    <t>3.16.</t>
  </si>
  <si>
    <t>1.1.2.17.</t>
  </si>
  <si>
    <t>1.1.2.18.</t>
  </si>
  <si>
    <t>1.1.2.19.</t>
  </si>
  <si>
    <t>1.1.3.19.</t>
  </si>
  <si>
    <t>2.19.</t>
  </si>
  <si>
    <t>3.19.</t>
  </si>
  <si>
    <t>1.1.2.20.</t>
  </si>
  <si>
    <t>1.1.3.20.</t>
  </si>
  <si>
    <t>2.20.</t>
  </si>
  <si>
    <t>3.20.</t>
  </si>
  <si>
    <t>1.1.2.21.</t>
  </si>
  <si>
    <t>1.1.3.21.</t>
  </si>
  <si>
    <t>2.21.</t>
  </si>
  <si>
    <t>3.21.</t>
  </si>
  <si>
    <t>1.1.2.22.</t>
  </si>
  <si>
    <t>1.1.3.22.</t>
  </si>
  <si>
    <t>2.22.</t>
  </si>
  <si>
    <t>3.22.</t>
  </si>
  <si>
    <t>1.1.2.23.</t>
  </si>
  <si>
    <t>1.1.3.23.</t>
  </si>
  <si>
    <t>2.23.</t>
  </si>
  <si>
    <t>3.23.</t>
  </si>
  <si>
    <t>1.1.2.24.</t>
  </si>
  <si>
    <t>1.1.3.24.</t>
  </si>
  <si>
    <t>2.24.</t>
  </si>
  <si>
    <t>3.24.</t>
  </si>
  <si>
    <t>1.1.2.25.</t>
  </si>
  <si>
    <t>1.1.3.25.</t>
  </si>
  <si>
    <t>2.25.</t>
  </si>
  <si>
    <t>3.25.</t>
  </si>
  <si>
    <t>1.1.2.26.</t>
  </si>
  <si>
    <t>1.1.3.26.</t>
  </si>
  <si>
    <t>2.26.</t>
  </si>
  <si>
    <t>3.26.</t>
  </si>
  <si>
    <t>1.1.2.27.</t>
  </si>
  <si>
    <t>1.1.3.27.</t>
  </si>
  <si>
    <t>2.27.</t>
  </si>
  <si>
    <t>3.27.</t>
  </si>
  <si>
    <t>1.1.2.28.</t>
  </si>
  <si>
    <t>1.1.3.28.</t>
  </si>
  <si>
    <t>2.28.</t>
  </si>
  <si>
    <t>3.28.</t>
  </si>
  <si>
    <t>1.1.2.29.</t>
  </si>
  <si>
    <t>1.1.3.29.</t>
  </si>
  <si>
    <t>2.29.</t>
  </si>
  <si>
    <t>3.29.</t>
  </si>
  <si>
    <t>1.1.2.30.</t>
  </si>
  <si>
    <t>1.1.3.30.</t>
  </si>
  <si>
    <t>2.30.</t>
  </si>
  <si>
    <t>3.30.</t>
  </si>
  <si>
    <t>1.1.2.31.</t>
  </si>
  <si>
    <t>1.1.3.31.</t>
  </si>
  <si>
    <t>2.31.</t>
  </si>
  <si>
    <t>3.31.</t>
  </si>
  <si>
    <t>1.1.2.32.</t>
  </si>
  <si>
    <t>1.1.3.32.</t>
  </si>
  <si>
    <t>2.32.</t>
  </si>
  <si>
    <t>3.32.</t>
  </si>
  <si>
    <t>1.1.2.33.</t>
  </si>
  <si>
    <t>1.1.3.33.</t>
  </si>
  <si>
    <t>2.33.</t>
  </si>
  <si>
    <t>3.33.</t>
  </si>
  <si>
    <t>1.1.2.34.</t>
  </si>
  <si>
    <t>1.1.3.34.</t>
  </si>
  <si>
    <t>2.34.</t>
  </si>
  <si>
    <t>3.34.</t>
  </si>
  <si>
    <t>1.1.2.35.</t>
  </si>
  <si>
    <t>1.1.3.35.</t>
  </si>
  <si>
    <t>2.35.</t>
  </si>
  <si>
    <t>3.35.</t>
  </si>
  <si>
    <t>1.1.2.36.</t>
  </si>
  <si>
    <t>1.1.3.36.</t>
  </si>
  <si>
    <t>2.36.</t>
  </si>
  <si>
    <t>3.36.</t>
  </si>
  <si>
    <t>1.1.2.37.</t>
  </si>
  <si>
    <t>1.1.3.37.</t>
  </si>
  <si>
    <t>2.37.</t>
  </si>
  <si>
    <t>3.37.</t>
  </si>
  <si>
    <t>1.1.2.38.</t>
  </si>
  <si>
    <t>1.1.3.38.</t>
  </si>
  <si>
    <t>2.38.</t>
  </si>
  <si>
    <t>3.38.</t>
  </si>
  <si>
    <t>1.1.2.39.</t>
  </si>
  <si>
    <t>1.1.3.39.</t>
  </si>
  <si>
    <t>2.39.</t>
  </si>
  <si>
    <t>3.39.</t>
  </si>
  <si>
    <t>1.1.2.40.</t>
  </si>
  <si>
    <t>1.1.3.40.</t>
  </si>
  <si>
    <t>2.40.</t>
  </si>
  <si>
    <t>3.40.</t>
  </si>
  <si>
    <t>1.1.2.41.</t>
  </si>
  <si>
    <t>1.1.3.41.</t>
  </si>
  <si>
    <t>2.41.</t>
  </si>
  <si>
    <t>3.41.</t>
  </si>
  <si>
    <t>1.1.2.42.</t>
  </si>
  <si>
    <t>1.1.3.42.</t>
  </si>
  <si>
    <t>2.42.</t>
  </si>
  <si>
    <t>3.42.</t>
  </si>
  <si>
    <t>1.1.2.43.</t>
  </si>
  <si>
    <t>1.1.3.43.</t>
  </si>
  <si>
    <t>2.43.</t>
  </si>
  <si>
    <t>3.43.</t>
  </si>
  <si>
    <t>2.44.</t>
  </si>
  <si>
    <t>3.44.</t>
  </si>
  <si>
    <t>2.45.</t>
  </si>
  <si>
    <t>2.46.</t>
  </si>
  <si>
    <t>1.1.2.44.</t>
  </si>
  <si>
    <t>1.1.2.45.</t>
  </si>
  <si>
    <t>1.1.2.46.</t>
  </si>
  <si>
    <t>1.1.2.47.</t>
  </si>
  <si>
    <t>1.1.2.48.</t>
  </si>
  <si>
    <t>1.1.2.49.</t>
  </si>
  <si>
    <t>1.1.2.50.</t>
  </si>
  <si>
    <t>2.47.</t>
  </si>
  <si>
    <t>2.48.</t>
  </si>
  <si>
    <t>2.49.</t>
  </si>
  <si>
    <t>1.1.3.44.</t>
  </si>
  <si>
    <t>1.1.3.45.</t>
  </si>
  <si>
    <t>1.1.3.46.</t>
  </si>
  <si>
    <t>1.1.3.47.</t>
  </si>
  <si>
    <t>1.1.3.48.</t>
  </si>
  <si>
    <t>1.1.3.49.</t>
  </si>
  <si>
    <t>1.1.3.50.</t>
  </si>
  <si>
    <t>Športna rekreacija</t>
  </si>
  <si>
    <t>Šp.rekreacija-Nogomet</t>
  </si>
  <si>
    <t>Šp.rekreacija-Košarka</t>
  </si>
  <si>
    <t>Šp.rekreacija-Odbojka</t>
  </si>
  <si>
    <t>Šp.rekreacija-Rokomet</t>
  </si>
  <si>
    <t>Šp.rekreacija-Atletika</t>
  </si>
  <si>
    <t>Šp.rekreacija-Tenis</t>
  </si>
  <si>
    <t>Šp.rekreacija-Kolesarjenje</t>
  </si>
  <si>
    <t>Šp.rekreacija-Karate</t>
  </si>
  <si>
    <t>Šp.rekreacija-Balinanje</t>
  </si>
  <si>
    <t>Šp.rekreacija-Ples</t>
  </si>
  <si>
    <t>Šp.rekreacija-Kickboks</t>
  </si>
  <si>
    <t>Šp.rekreacija-Badminton</t>
  </si>
  <si>
    <t>Šp.rekreacija-Telovadba</t>
  </si>
  <si>
    <t>Šp.rekreacija-Hockey In</t>
  </si>
  <si>
    <t>Šp.rekreacija-Pohodništvo</t>
  </si>
  <si>
    <t>Šp.rekreacija-Planinstvo</t>
  </si>
  <si>
    <t>Šp.rekreacija-Drsanje</t>
  </si>
  <si>
    <t>Šp.rekreacija-Judo</t>
  </si>
  <si>
    <t>Šp.rekreacija-Plavanje</t>
  </si>
  <si>
    <t>Šp.rekreacija-Orientacija</t>
  </si>
  <si>
    <t>Šp.rekreacija-Gorski tek</t>
  </si>
  <si>
    <t>Šp.rekreacija-Joga</t>
  </si>
  <si>
    <t>Šp.rekreacija-Aerobika</t>
  </si>
  <si>
    <t>Šp.rekreacija-Baseball</t>
  </si>
  <si>
    <t>Šp.rekreacija-Kegljanje</t>
  </si>
  <si>
    <t>Šp.rekreacija-Savate</t>
  </si>
  <si>
    <t>Šp.rekreacija-</t>
  </si>
  <si>
    <t>2.50.</t>
  </si>
  <si>
    <t>Kakovostni šport</t>
  </si>
  <si>
    <t>Kakov.šport-Nogomet</t>
  </si>
  <si>
    <t>Kakov. šport-Košarka</t>
  </si>
  <si>
    <t>Kakov.šport-Odbojka</t>
  </si>
  <si>
    <t>Kakov.šport-Rokomet</t>
  </si>
  <si>
    <t>Kakov.šport-Atletika</t>
  </si>
  <si>
    <t>Kakov.šport-Tenis</t>
  </si>
  <si>
    <t>Kakov.šport-Biatlon</t>
  </si>
  <si>
    <t>Kakov.šport-Karate</t>
  </si>
  <si>
    <t>Kakov.šport-Balinanje</t>
  </si>
  <si>
    <t>Kakov.šport-Šah</t>
  </si>
  <si>
    <t>Kakov.šport-Ples</t>
  </si>
  <si>
    <t>Kakov.šport-Kickboks</t>
  </si>
  <si>
    <t>Kakov.šport-Badminton</t>
  </si>
  <si>
    <t>Kakov.šport-Telovadba</t>
  </si>
  <si>
    <t>Kakov.šport-Hockey in</t>
  </si>
  <si>
    <t>Kakov.šport-Ledno plezanje</t>
  </si>
  <si>
    <t>Kakov.šport-Planinstvo</t>
  </si>
  <si>
    <t>Kakov.šport-Športno plezanje</t>
  </si>
  <si>
    <t>Kakov.šport-Savate</t>
  </si>
  <si>
    <t>Kakov.šport-</t>
  </si>
  <si>
    <t>3.45.</t>
  </si>
  <si>
    <t>3.46.</t>
  </si>
  <si>
    <t>3.47.</t>
  </si>
  <si>
    <t>3.48.</t>
  </si>
  <si>
    <t>3.49.</t>
  </si>
  <si>
    <t>3.50.</t>
  </si>
  <si>
    <t>Vrhunski šport</t>
  </si>
  <si>
    <t>Vrhunski šport-Svetovni razred</t>
  </si>
  <si>
    <t>Vrhunski šport-Mednarodni razred</t>
  </si>
  <si>
    <t>Vrhunski šport-Perspektivni razred</t>
  </si>
  <si>
    <t>Šport invalidov</t>
  </si>
  <si>
    <t>Šport invalidov-Balinanje</t>
  </si>
  <si>
    <t>Šport invalidov-Kegljanje</t>
  </si>
  <si>
    <t>Šport invalidov-Kolesarjenje</t>
  </si>
  <si>
    <t>Šport invalidov-Drugo</t>
  </si>
  <si>
    <t>Kakov.šport-Kegljanje</t>
  </si>
  <si>
    <t>Kakov.šport-Gorski tek</t>
  </si>
  <si>
    <t>Kak.šport-Judo</t>
  </si>
  <si>
    <t>Kakov.šport-Plavanje</t>
  </si>
  <si>
    <t>Kakov.šport-Kolesarjenje</t>
  </si>
  <si>
    <t>ŠIFRE PROGRAMOV</t>
  </si>
  <si>
    <t>Šifra in naziv programa :</t>
  </si>
  <si>
    <t>Redna in rekreativna tekmovanja</t>
  </si>
  <si>
    <t>Uradni naziv ligaškega tekmovanja in skupno število</t>
  </si>
  <si>
    <t>nastopov/tekem, ki štejejo med organirana tekmovanja</t>
  </si>
  <si>
    <t>Štev. ur</t>
  </si>
  <si>
    <t>Št.tednov</t>
  </si>
  <si>
    <t>v letu</t>
  </si>
  <si>
    <t>Ponedeljek</t>
  </si>
  <si>
    <t>Torek</t>
  </si>
  <si>
    <t>Sreda</t>
  </si>
  <si>
    <t>Četrtek</t>
  </si>
  <si>
    <t>Petek</t>
  </si>
  <si>
    <t>Sob./Ned.</t>
  </si>
  <si>
    <r>
      <t>M</t>
    </r>
    <r>
      <rPr>
        <b/>
        <sz val="8"/>
        <rFont val="Cambria"/>
        <family val="1"/>
        <charset val="238"/>
        <scheme val="major"/>
      </rPr>
      <t>oški</t>
    </r>
  </si>
  <si>
    <r>
      <t>Ž</t>
    </r>
    <r>
      <rPr>
        <b/>
        <sz val="8"/>
        <rFont val="Cambria"/>
        <family val="1"/>
        <charset val="238"/>
        <scheme val="major"/>
      </rPr>
      <t>enske</t>
    </r>
  </si>
  <si>
    <t>Šifra programa</t>
  </si>
  <si>
    <t>Stolpec A :</t>
  </si>
  <si>
    <t>Stolpec B:</t>
  </si>
  <si>
    <t>Vpis razpisanega programa oziroma programa s šifro</t>
  </si>
  <si>
    <t>Stolpca C in D</t>
  </si>
  <si>
    <t xml:space="preserve">Število aktivnih </t>
  </si>
  <si>
    <t>C-Moški</t>
  </si>
  <si>
    <t>D-Ženske</t>
  </si>
  <si>
    <t xml:space="preserve">Stolpec E : </t>
  </si>
  <si>
    <t xml:space="preserve">Vpis uradnih tekem, ali tekmovanj, tudi rekreativnih, ki so v </t>
  </si>
  <si>
    <t>uradnih koledarjih panožne zveze, ali organizatorjev tekem</t>
  </si>
  <si>
    <t xml:space="preserve">               PROGRAM</t>
  </si>
  <si>
    <t>Stolpec F :</t>
  </si>
  <si>
    <t>Tedensko</t>
  </si>
  <si>
    <t>Vpiše se npr.</t>
  </si>
  <si>
    <t>4 x 1,5 ure</t>
  </si>
  <si>
    <t>Stolpec G:</t>
  </si>
  <si>
    <t>Vpiše se :</t>
  </si>
  <si>
    <t>30 tednov</t>
  </si>
  <si>
    <t>Stolpec H :</t>
  </si>
  <si>
    <t>Šenčur/Dvorana</t>
  </si>
  <si>
    <t>Stolpec O :</t>
  </si>
  <si>
    <t>Stolpec P :</t>
  </si>
  <si>
    <t>Vpiše se eden od statusov :</t>
  </si>
  <si>
    <t>najemne pogodbe</t>
  </si>
  <si>
    <t>Najem : Priložiti kopijo</t>
  </si>
  <si>
    <t>Stolpci : I, J, K, L, M :</t>
  </si>
  <si>
    <t>Pod konkretni dan se vpiše npr. 18.00-20.00</t>
  </si>
  <si>
    <t xml:space="preserve">Vpiše se </t>
  </si>
  <si>
    <t>uradni naziv</t>
  </si>
  <si>
    <t>trenerja, ali</t>
  </si>
  <si>
    <t>vaditelja.</t>
  </si>
  <si>
    <t>Opozorilo :</t>
  </si>
  <si>
    <t>Opomba :</t>
  </si>
  <si>
    <r>
      <rPr>
        <sz val="8"/>
        <rFont val="Cambria"/>
        <family val="1"/>
        <charset val="238"/>
        <scheme val="major"/>
      </rPr>
      <t xml:space="preserve">druge specifičnosti, ki jih ni mogoče vpisati na razpisni obrazec se vpišejo na posebno prilogo z naslovom </t>
    </r>
    <r>
      <rPr>
        <b/>
        <sz val="8"/>
        <rFont val="Cambria"/>
        <family val="1"/>
        <charset val="238"/>
        <scheme val="major"/>
      </rPr>
      <t>: Obrazložitev prijave na javni razpis</t>
    </r>
  </si>
  <si>
    <t>NAVODILA ZA IZPOLNJEVANJE :</t>
  </si>
  <si>
    <t>PROGRAME JE POTREBNO OBVEZNO VPISOVATI V VRSTNEM REDU OD NAJMANJŠE ŠIFRE (1.1.1.) NAPREJ, DO ZADNJE ŠIFRE (5.4.)</t>
  </si>
  <si>
    <t>M</t>
  </si>
  <si>
    <t>Ž</t>
  </si>
  <si>
    <t>4.Najprej se vpišejo ženske, nato moški, če sta prisotna oba spola. V stolpca g in H, se odvisno od spola vpiše samo 1</t>
  </si>
  <si>
    <t>Obrazec-št.1</t>
  </si>
  <si>
    <t>Obrazec št.2</t>
  </si>
  <si>
    <t>4. Podpisane pristopne izjave o članstvu v društvu/klubu.</t>
  </si>
  <si>
    <t>Elektronski naslov društva :</t>
  </si>
  <si>
    <t>Spletna stran društva-URL :</t>
  </si>
  <si>
    <t xml:space="preserve">za vsak vpisani tekmovalni program, ali organizirana rekreacijska tekmovanja, je potrebno priložiti uradno lestvico končanega jesenskega dela, ali izpis uradnih tekmovanj, k okviru NPZ. </t>
  </si>
  <si>
    <t>2. Statut-Pravila društva (potrebno priložiti, če se na razpis prijavljate prvič)</t>
  </si>
  <si>
    <t>d/da soglašamo s preverjanjem namenske porabe proračunskih sredstev, odobrenih na podlagi tega razpisa in sicer s strani pooblaščenih oseb Občine Šenčur.</t>
  </si>
  <si>
    <t>Prostočasna športna vzgoja otrok in  mladine</t>
  </si>
  <si>
    <t>Prostočasna .šp. vzg. predšol.otrok</t>
  </si>
  <si>
    <t>Prostočasna šp.vzg. šoloobv.otrok</t>
  </si>
  <si>
    <t>Prost.šp.vzgoja-O-Nogomet</t>
  </si>
  <si>
    <t>Prost.šp.vzgoja-O-Košarka</t>
  </si>
  <si>
    <t>Prost.šp.vzgoja-O-Odbojka</t>
  </si>
  <si>
    <t>Prost.šp.vzgoja-O-Rokomet</t>
  </si>
  <si>
    <t>Prost.šp.vzgoja-O-Atletika</t>
  </si>
  <si>
    <t>Prost.šp.vzgoja-O-Tenis</t>
  </si>
  <si>
    <t>Prost.šp.vzgoja-O-Biatlon</t>
  </si>
  <si>
    <t>Prost.šp.vzgoja-O-Karate</t>
  </si>
  <si>
    <t>Prost.šp.vzgoja-O-Balinanje</t>
  </si>
  <si>
    <t>Prost.šp.vzgoja-O-Šah</t>
  </si>
  <si>
    <t>Prost.šp.vzgoja-O-Savate</t>
  </si>
  <si>
    <t>Prost.šp.vzgoja-O-Ples</t>
  </si>
  <si>
    <t>Prost.šp.vzgoja-O-Kickboks</t>
  </si>
  <si>
    <t>Prost.šp.vzgoja-O-Badminton</t>
  </si>
  <si>
    <t>Prost.šp.vzgoja-O-Telovadba</t>
  </si>
  <si>
    <t>Prost.šp.vzgoja-O-Hockey in</t>
  </si>
  <si>
    <t>Prost.šp.vzgoja-O-Planinstvo</t>
  </si>
  <si>
    <t>Prost.šp.vzgoja-O-Športno plezanje</t>
  </si>
  <si>
    <t>Prost.šp.vzgoja-O-Drsanje</t>
  </si>
  <si>
    <t>Prost.šp.vzgoja-O-Judo</t>
  </si>
  <si>
    <t>Prost.šp.vzgoja-O-Plavanje</t>
  </si>
  <si>
    <t>Prost.šp.vzgoja-O-Orientacija</t>
  </si>
  <si>
    <t>Prost.šp.vzgoja-O-</t>
  </si>
  <si>
    <t>Prost.šp.vzgoja-O-Lokostrelstvo</t>
  </si>
  <si>
    <t>Prostočasna športna vzgoja mladine</t>
  </si>
  <si>
    <t>Prost.šp.vzgoja-M-Nogomet</t>
  </si>
  <si>
    <t>Prost.šp.vzgoja-M-Košarka</t>
  </si>
  <si>
    <t>Prost.šp.vzgoja-M-Odbojka</t>
  </si>
  <si>
    <t>Prost.šp.vzgoja-M-Rokomet</t>
  </si>
  <si>
    <t>Prost.šp.vzgoja-M-Atletika</t>
  </si>
  <si>
    <t>Prost.šp.vzgoja-M-Tenis</t>
  </si>
  <si>
    <t>Prost.šp.vzgoja-M-Biatlon</t>
  </si>
  <si>
    <t>Prost.šp.vzgoja-M-Karate</t>
  </si>
  <si>
    <t>Prost.šp.vzgoja-M-Balinanje</t>
  </si>
  <si>
    <t>Prost.šp.vzgoja-M-Šah</t>
  </si>
  <si>
    <t>Prost.šp.vzgoja-M-Savate</t>
  </si>
  <si>
    <t>Prost.šp.vzgoja-M-Ples</t>
  </si>
  <si>
    <t>Prost.šp.vzgoja-M-Kickboks</t>
  </si>
  <si>
    <t>Prost.šp.vzgoja-M-Badminton</t>
  </si>
  <si>
    <t>Prost.šp.vzgoja-M-Telovadba</t>
  </si>
  <si>
    <t>Prost.šp.vzgoja-M-Hockey in</t>
  </si>
  <si>
    <t>Prost.šp.vzgoja-M-Taborništvo</t>
  </si>
  <si>
    <t>Prost.šp.vzgoja-M-Planinstvo</t>
  </si>
  <si>
    <t>Prost.šp.vzgoja-M-Drsanje</t>
  </si>
  <si>
    <t>Prost.šp.vzgoja-M-Judo</t>
  </si>
  <si>
    <t>Prost.šp.vzgoja-M-Plavanje</t>
  </si>
  <si>
    <t>Prost.šp.vzgoja-M-Orientacija</t>
  </si>
  <si>
    <t>Prost.šp.vzgoja-M-</t>
  </si>
  <si>
    <t>Prost.šp.vzgoja-M-Lokostrelstvo</t>
  </si>
  <si>
    <t>1.3.1.</t>
  </si>
  <si>
    <t>Športna vzgoja otrok usmerjenih v kakovostni in vrhunski šport</t>
  </si>
  <si>
    <t>1.3.1.1.</t>
  </si>
  <si>
    <t>ŠVOKVŠ-CCI/KE</t>
  </si>
  <si>
    <t>1.3.1.2.</t>
  </si>
  <si>
    <t>ŠVOKVŠ-MLDKI/CE</t>
  </si>
  <si>
    <t>1.3.1.3.</t>
  </si>
  <si>
    <t>ŠVOKVŠ-SDKI/CE</t>
  </si>
  <si>
    <t>1.3.2.</t>
  </si>
  <si>
    <t>Športna vzgoja mladine usmerjene v kakovostni in vrhunski šport</t>
  </si>
  <si>
    <t>1.3.2.1.</t>
  </si>
  <si>
    <t>ŠVMKVŠ-MMI/KE</t>
  </si>
  <si>
    <t>1.3.2.2.</t>
  </si>
  <si>
    <t>ŠVMKVŠ-SMI/KE</t>
  </si>
  <si>
    <t>1.1.4.</t>
  </si>
  <si>
    <t xml:space="preserve">Obštudijska športna dejavnost </t>
  </si>
  <si>
    <t>1.2.</t>
  </si>
  <si>
    <t>Športna vzgoja otrok in mladine s posebnimi potrebami</t>
  </si>
  <si>
    <t>1.2.1.</t>
  </si>
  <si>
    <t>1.2.2.</t>
  </si>
  <si>
    <t>Šp.rekreacija-Prstomet</t>
  </si>
  <si>
    <t>Šp.rekreacija-Pilates</t>
  </si>
  <si>
    <t>Šp.rekreacija-Bowling</t>
  </si>
  <si>
    <t>Šp.rekreacija-Lokostrelstvo</t>
  </si>
  <si>
    <t>Šp.rekreacija starejših</t>
  </si>
  <si>
    <t>6.0</t>
  </si>
  <si>
    <t>Delovanje društev</t>
  </si>
  <si>
    <t>3.Število aktivnih članov s plačano članarino za leto 2018, ločeno za vse iz občine Šenčur in ostale.</t>
  </si>
  <si>
    <t>b/da imamo na dan 31. 12. 2018 skupno ________ članov, od tega ________ članov s plačano članarino, ki je v letu 2018 znašala _ _,_ _ EUR/član in je razvidna iz</t>
  </si>
  <si>
    <t>c/da imamo na dan 31. 12. 2018 zagotovljene prostorske, kadrovske in organizacijske pogoje za uresničevanje načrtovanih programov,</t>
  </si>
  <si>
    <t xml:space="preserve">Šenčur :                                                                   </t>
  </si>
  <si>
    <t>(datum)</t>
  </si>
  <si>
    <t>Izpolnil :                                                                                              Predsednik društva :</t>
  </si>
  <si>
    <r>
      <t xml:space="preserve"> </t>
    </r>
    <r>
      <rPr>
        <sz val="8"/>
        <rFont val="Cambria"/>
        <family val="1"/>
        <charset val="238"/>
        <scheme val="major"/>
      </rPr>
      <t>(ime in priimek ter podpis)                                        (Žig)                                                   (ime in priimek ter podpis)</t>
    </r>
  </si>
  <si>
    <t>Načrtovani športni in rekreativni  programi društva v letu 2019</t>
  </si>
  <si>
    <t>POROČILO O NAČRTOVANEM IZOBRAŽEVANJU, IZPOPOLNJEVANJU, USPOSABLJANJU IN</t>
  </si>
  <si>
    <t xml:space="preserve">Naziv športnega društva : </t>
  </si>
  <si>
    <t>Programi izobraževanja, usposabljanja in dodatnega izpopolnjevanja/Ime in priimek kandidata</t>
  </si>
  <si>
    <t>Natančen opis programa oziroma usmeritve</t>
  </si>
  <si>
    <t>Znesek v EUR</t>
  </si>
  <si>
    <t>1.Študij na fakulteti za šport :</t>
  </si>
  <si>
    <t>2.Študij za pridobitev strokovne usposobljenosti-Višja trenerska šola- Trener PRO) :</t>
  </si>
  <si>
    <t>3.Tečaji, Seminarji, šolanje za pridobitev usposobljenosti (Trener, Vaditelj) :</t>
  </si>
  <si>
    <t>4.Licenčni seminarji :</t>
  </si>
  <si>
    <t>5.Drugo</t>
  </si>
  <si>
    <t>Planirane prireditve v letu 2019</t>
  </si>
  <si>
    <t>Naziv prireditve-1 :</t>
  </si>
  <si>
    <t>Datum in kraj prireditve</t>
  </si>
  <si>
    <r>
      <rPr>
        <b/>
        <sz val="9"/>
        <rFont val="Cambria"/>
        <family val="1"/>
        <charset val="238"/>
        <scheme val="major"/>
      </rPr>
      <t>Stroški prireditve</t>
    </r>
    <r>
      <rPr>
        <sz val="9"/>
        <rFont val="Cambria"/>
        <family val="1"/>
        <charset val="238"/>
        <scheme val="major"/>
      </rPr>
      <t xml:space="preserve"> : priznanja, sodniki, objekt, varovanje, drugi stroški</t>
    </r>
  </si>
  <si>
    <t>Raven prireditve(Mednarodna-ME; Državna-DR; Regionalna-RE; Društvena-Občinska-DO</t>
  </si>
  <si>
    <t>RE</t>
  </si>
  <si>
    <t>Naziv prireditve-2 :</t>
  </si>
  <si>
    <t>Izdaja publikacije, ali biltena ob jubileju društva</t>
  </si>
  <si>
    <t>Nabava strokovne literature</t>
  </si>
  <si>
    <t>Drugo :</t>
  </si>
  <si>
    <r>
      <t xml:space="preserve">Priloge-potrdila </t>
    </r>
    <r>
      <rPr>
        <sz val="8"/>
        <rFont val="Arial CE"/>
        <charset val="238"/>
      </rPr>
      <t>Opis</t>
    </r>
    <r>
      <rPr>
        <b/>
        <sz val="10"/>
        <rFont val="Arial CE"/>
        <charset val="238"/>
      </rPr>
      <t xml:space="preserve"> :</t>
    </r>
  </si>
  <si>
    <t>Namen</t>
  </si>
  <si>
    <t>Predsednik ŠD</t>
  </si>
  <si>
    <t>(žig in podpis)</t>
  </si>
  <si>
    <t>DRUGIH STROKOVNIH NALOGAH V LETU 2019</t>
  </si>
  <si>
    <t>Seznam aktivnega članstva v prijavljenem programu za leto 2019</t>
  </si>
  <si>
    <t>Prost.šp.vzgoja-O-Smučanje alpsko</t>
  </si>
  <si>
    <t>Prost.šp.vzgoja-O-Smučarski teki</t>
  </si>
  <si>
    <t>Prost.šp.vzgoja-O-Smučarki skoki</t>
  </si>
  <si>
    <t>Prost.šp.vzgoja-O-Kolesarjenje</t>
  </si>
  <si>
    <t>Prost.šp.vzgoja-O-Gorsko kolesarjenje</t>
  </si>
  <si>
    <t>Prost.šp.vzgoja-O-Str-Zračna puška</t>
  </si>
  <si>
    <t>Prost.šp.vzgoja-O-Str-Zračna pištola</t>
  </si>
  <si>
    <t>Prost.šp.vzgoja-O-Konjeniški šport</t>
  </si>
  <si>
    <t>Prost.šp.vzgoja-O-Namizni tenis</t>
  </si>
  <si>
    <t>Prost.šp.vzgoja-O-Pohodništvo-Taborništvo</t>
  </si>
  <si>
    <t>Prost.šp.vzgoja-M-Smučanje alpsko</t>
  </si>
  <si>
    <t>Prost.šp.vzgoja-M-Smučarski teki</t>
  </si>
  <si>
    <t>Prost.šp.vzgoja-M-Smučarski skoki</t>
  </si>
  <si>
    <t>Prost.šp.vzgoja-M-Kolesarjenje</t>
  </si>
  <si>
    <t>Prost.šp.vzgoja-M-Gorsko Kolesarjenje</t>
  </si>
  <si>
    <t>Prost.šp.vzgoja-M-Str-Zračna puška</t>
  </si>
  <si>
    <t>Prost.šp.vzgoja-M-Str-Zračna pištola</t>
  </si>
  <si>
    <t>Prost.šp.vzgoja-M-Konjeniški šport</t>
  </si>
  <si>
    <t>Prost.šp.vzgoja-M-Namizni tenis</t>
  </si>
  <si>
    <t>Prost.šp.vzgoja-M-Športno plezanje</t>
  </si>
  <si>
    <t>Šp.vzg.otrok s pos.potrebami</t>
  </si>
  <si>
    <t>Šp.vzg. mlad. s pos.potrebami</t>
  </si>
  <si>
    <t>Šp.rekreacija-Smučanje alpsko</t>
  </si>
  <si>
    <t>Šp.rekreacija-Smučarski teki</t>
  </si>
  <si>
    <t>Šp.rekreacija-Smučarski koki</t>
  </si>
  <si>
    <t>Šp.rekreacija-Biatlon</t>
  </si>
  <si>
    <t>Šp.rekreacija-Šah-Organizirano</t>
  </si>
  <si>
    <t>Šp.rekreacija-Gorsko kolesarjenje</t>
  </si>
  <si>
    <t>Šp.rekreacija-Strelstvo-Zračna Puška</t>
  </si>
  <si>
    <t>Šp.rekreacija-Strelstvo-Zračna Pištola</t>
  </si>
  <si>
    <t>Šp.rekreacija-Konjeniški šport</t>
  </si>
  <si>
    <t>Šp.rekreacija-Namizni tenis</t>
  </si>
  <si>
    <t>Šp.rekreacija-Športno plezanje</t>
  </si>
  <si>
    <t>Kakov.šport-Smučarski teki</t>
  </si>
  <si>
    <t>Kakov.šport-Smučanje alpsko</t>
  </si>
  <si>
    <t>Kakov.šport-Smučarski skoki</t>
  </si>
  <si>
    <t>Kakov.šport-Gorsko kolesarjenje</t>
  </si>
  <si>
    <t>Kakov.šport-Str-Zračna puška</t>
  </si>
  <si>
    <t>Kakov.šport-Str-Zrračna pištola</t>
  </si>
  <si>
    <t>Kakov.šport-Konjeniški šport</t>
  </si>
  <si>
    <t>Kakov.šport-Namizni tenis</t>
  </si>
  <si>
    <t xml:space="preserve">Število vpisanih tekmovalk/tekmovalcev mora biti skladno s podatki v obrazcu 3, ki se prav tako priloži ob prijavi temu obrazcu. </t>
  </si>
  <si>
    <t>Obrazec št. 3</t>
  </si>
  <si>
    <t>Obr.4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</si>
</sst>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I_T_-;\-* #,##0.00\ _S_I_T_-;_-* &quot;-&quot;??\ _S_I_T_-;_-@_-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.5"/>
      <name val="Cambria"/>
      <family val="1"/>
      <charset val="238"/>
      <scheme val="major"/>
    </font>
    <font>
      <sz val="10"/>
      <name val="Times New Roman"/>
      <family val="1"/>
      <charset val="238"/>
    </font>
    <font>
      <sz val="10.5"/>
      <name val="Times New Roman"/>
      <family val="1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3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sz val="6"/>
      <name val="Cambria"/>
      <family val="1"/>
      <charset val="238"/>
      <scheme val="major"/>
    </font>
    <font>
      <b/>
      <sz val="6"/>
      <name val="Cambria"/>
      <family val="1"/>
      <charset val="238"/>
      <scheme val="major"/>
    </font>
    <font>
      <sz val="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AEA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Dot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164" fontId="19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3" xfId="0" applyFont="1" applyBorder="1"/>
    <xf numFmtId="0" fontId="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/>
    <xf numFmtId="0" fontId="6" fillId="2" borderId="7" xfId="0" applyFont="1" applyFill="1" applyBorder="1"/>
    <xf numFmtId="0" fontId="0" fillId="2" borderId="7" xfId="0" applyFill="1" applyBorder="1"/>
    <xf numFmtId="0" fontId="10" fillId="0" borderId="7" xfId="0" applyFont="1" applyBorder="1" applyAlignment="1">
      <alignment wrapText="1"/>
    </xf>
    <xf numFmtId="0" fontId="6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6" fillId="0" borderId="14" xfId="0" applyFont="1" applyBorder="1"/>
    <xf numFmtId="0" fontId="0" fillId="0" borderId="14" xfId="0" applyBorder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5" fillId="0" borderId="0" xfId="1" applyFont="1"/>
    <xf numFmtId="0" fontId="13" fillId="0" borderId="7" xfId="1" applyFont="1" applyBorder="1" applyProtection="1"/>
    <xf numFmtId="0" fontId="13" fillId="0" borderId="7" xfId="1" applyFont="1" applyBorder="1" applyProtection="1">
      <protection locked="0"/>
    </xf>
    <xf numFmtId="0" fontId="11" fillId="0" borderId="7" xfId="1" applyFont="1" applyBorder="1" applyProtection="1"/>
    <xf numFmtId="0" fontId="11" fillId="0" borderId="7" xfId="1" applyFont="1" applyBorder="1" applyProtection="1">
      <protection locked="0"/>
    </xf>
    <xf numFmtId="16" fontId="11" fillId="0" borderId="7" xfId="1" applyNumberFormat="1" applyFont="1" applyBorder="1" applyProtection="1"/>
    <xf numFmtId="17" fontId="11" fillId="0" borderId="7" xfId="1" applyNumberFormat="1" applyFont="1" applyBorder="1" applyProtection="1"/>
    <xf numFmtId="17" fontId="11" fillId="0" borderId="7" xfId="1" applyNumberFormat="1" applyFont="1" applyFill="1" applyBorder="1" applyProtection="1"/>
    <xf numFmtId="0" fontId="11" fillId="0" borderId="7" xfId="1" applyFont="1" applyFill="1" applyBorder="1" applyProtection="1">
      <protection locked="0"/>
    </xf>
    <xf numFmtId="0" fontId="5" fillId="0" borderId="0" xfId="1" applyFont="1" applyProtection="1">
      <protection locked="0"/>
    </xf>
    <xf numFmtId="0" fontId="8" fillId="0" borderId="0" xfId="0" applyFont="1"/>
    <xf numFmtId="0" fontId="10" fillId="0" borderId="0" xfId="0" applyFo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14" fontId="25" fillId="0" borderId="8" xfId="0" applyNumberFormat="1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9" xfId="0" applyFont="1" applyBorder="1" applyAlignment="1">
      <alignment vertical="top" wrapText="1"/>
    </xf>
    <xf numFmtId="14" fontId="25" fillId="0" borderId="9" xfId="0" applyNumberFormat="1" applyFont="1" applyBorder="1" applyAlignment="1">
      <alignment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14" fontId="25" fillId="0" borderId="10" xfId="0" applyNumberFormat="1" applyFont="1" applyBorder="1" applyAlignment="1">
      <alignment vertical="top" wrapText="1"/>
    </xf>
    <xf numFmtId="0" fontId="26" fillId="0" borderId="0" xfId="0" applyFont="1" applyAlignment="1">
      <alignment horizontal="justify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/>
    <xf numFmtId="0" fontId="27" fillId="0" borderId="0" xfId="0" applyFont="1" applyAlignment="1">
      <alignment horizontal="center"/>
    </xf>
    <xf numFmtId="0" fontId="11" fillId="0" borderId="0" xfId="0" applyFont="1"/>
    <xf numFmtId="1" fontId="5" fillId="0" borderId="0" xfId="0" applyNumberFormat="1" applyFont="1"/>
    <xf numFmtId="0" fontId="8" fillId="0" borderId="0" xfId="0" applyFont="1" applyBorder="1"/>
    <xf numFmtId="1" fontId="8" fillId="0" borderId="0" xfId="0" applyNumberFormat="1" applyFont="1" applyBorder="1"/>
    <xf numFmtId="1" fontId="5" fillId="0" borderId="0" xfId="0" applyNumberFormat="1" applyFont="1" applyBorder="1"/>
    <xf numFmtId="0" fontId="5" fillId="0" borderId="0" xfId="0" applyFont="1" applyBorder="1"/>
    <xf numFmtId="0" fontId="13" fillId="0" borderId="11" xfId="0" applyFont="1" applyFill="1" applyBorder="1" applyAlignment="1">
      <alignment horizontal="center"/>
    </xf>
    <xf numFmtId="1" fontId="13" fillId="0" borderId="0" xfId="0" applyNumberFormat="1" applyFont="1"/>
    <xf numFmtId="1" fontId="11" fillId="0" borderId="0" xfId="0" applyNumberFormat="1" applyFont="1"/>
    <xf numFmtId="1" fontId="13" fillId="0" borderId="0" xfId="0" applyNumberFormat="1" applyFont="1" applyAlignment="1">
      <alignment horizontal="center"/>
    </xf>
    <xf numFmtId="0" fontId="24" fillId="0" borderId="0" xfId="0" applyFont="1" applyBorder="1" applyProtection="1"/>
    <xf numFmtId="0" fontId="12" fillId="0" borderId="0" xfId="0" applyFont="1" applyBorder="1" applyProtection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3" borderId="0" xfId="0" applyFont="1" applyFill="1"/>
    <xf numFmtId="0" fontId="13" fillId="3" borderId="0" xfId="0" applyFont="1" applyFill="1"/>
    <xf numFmtId="1" fontId="11" fillId="3" borderId="0" xfId="0" applyNumberFormat="1" applyFont="1" applyFill="1"/>
    <xf numFmtId="0" fontId="11" fillId="3" borderId="0" xfId="0" applyFont="1" applyFill="1"/>
    <xf numFmtId="0" fontId="5" fillId="3" borderId="0" xfId="0" applyFont="1" applyFill="1"/>
    <xf numFmtId="0" fontId="24" fillId="3" borderId="0" xfId="0" applyFont="1" applyFill="1"/>
    <xf numFmtId="1" fontId="5" fillId="3" borderId="0" xfId="0" applyNumberFormat="1" applyFont="1" applyFill="1"/>
    <xf numFmtId="49" fontId="5" fillId="0" borderId="0" xfId="0" applyNumberFormat="1" applyFont="1" applyAlignment="1"/>
    <xf numFmtId="0" fontId="13" fillId="0" borderId="0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13" fillId="0" borderId="7" xfId="1" applyFont="1" applyBorder="1" applyAlignment="1" applyProtection="1">
      <alignment wrapText="1"/>
      <protection locked="0"/>
    </xf>
    <xf numFmtId="0" fontId="11" fillId="0" borderId="7" xfId="0" applyFont="1" applyBorder="1" applyProtection="1"/>
    <xf numFmtId="0" fontId="13" fillId="0" borderId="7" xfId="0" applyFont="1" applyBorder="1" applyProtection="1"/>
    <xf numFmtId="0" fontId="13" fillId="0" borderId="7" xfId="0" applyFont="1" applyBorder="1" applyAlignment="1" applyProtection="1">
      <alignment wrapText="1"/>
    </xf>
    <xf numFmtId="17" fontId="13" fillId="0" borderId="7" xfId="1" applyNumberFormat="1" applyFont="1" applyBorder="1" applyProtection="1"/>
    <xf numFmtId="0" fontId="11" fillId="0" borderId="7" xfId="0" applyFont="1" applyBorder="1" applyAlignment="1">
      <alignment wrapText="1"/>
    </xf>
    <xf numFmtId="1" fontId="13" fillId="0" borderId="7" xfId="0" applyNumberFormat="1" applyFont="1" applyFill="1" applyBorder="1" applyAlignment="1">
      <alignment horizontal="center" wrapText="1"/>
    </xf>
    <xf numFmtId="1" fontId="24" fillId="0" borderId="7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wrapText="1"/>
    </xf>
    <xf numFmtId="1" fontId="13" fillId="0" borderId="7" xfId="0" applyNumberFormat="1" applyFont="1" applyBorder="1" applyAlignment="1">
      <alignment horizontal="center" wrapText="1"/>
    </xf>
    <xf numFmtId="1" fontId="24" fillId="0" borderId="7" xfId="0" applyNumberFormat="1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8" fillId="0" borderId="1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15" xfId="0" applyFont="1" applyBorder="1" applyAlignment="1">
      <alignment wrapText="1"/>
    </xf>
    <xf numFmtId="1" fontId="24" fillId="0" borderId="16" xfId="0" applyNumberFormat="1" applyFont="1" applyFill="1" applyBorder="1" applyAlignment="1">
      <alignment horizontal="center" wrapText="1"/>
    </xf>
    <xf numFmtId="1" fontId="23" fillId="0" borderId="17" xfId="0" applyNumberFormat="1" applyFont="1" applyFill="1" applyBorder="1"/>
    <xf numFmtId="1" fontId="13" fillId="0" borderId="18" xfId="0" applyNumberFormat="1" applyFont="1" applyFill="1" applyBorder="1"/>
    <xf numFmtId="1" fontId="13" fillId="0" borderId="19" xfId="0" applyNumberFormat="1" applyFont="1" applyFill="1" applyBorder="1"/>
    <xf numFmtId="1" fontId="13" fillId="0" borderId="20" xfId="0" applyNumberFormat="1" applyFont="1" applyFill="1" applyBorder="1"/>
    <xf numFmtId="1" fontId="28" fillId="0" borderId="21" xfId="0" applyNumberFormat="1" applyFont="1" applyFill="1" applyBorder="1"/>
    <xf numFmtId="1" fontId="8" fillId="0" borderId="2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" fontId="28" fillId="0" borderId="24" xfId="0" applyNumberFormat="1" applyFont="1" applyFill="1" applyBorder="1"/>
    <xf numFmtId="0" fontId="13" fillId="0" borderId="25" xfId="0" applyFont="1" applyFill="1" applyBorder="1" applyAlignment="1">
      <alignment horizontal="center"/>
    </xf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26" xfId="0" applyFont="1" applyFill="1" applyBorder="1"/>
    <xf numFmtId="0" fontId="13" fillId="0" borderId="27" xfId="0" applyFont="1" applyFill="1" applyBorder="1"/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1" fillId="0" borderId="35" xfId="0" applyFont="1" applyBorder="1" applyAlignment="1">
      <alignment wrapText="1"/>
    </xf>
    <xf numFmtId="0" fontId="13" fillId="0" borderId="16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3" fillId="0" borderId="36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1" fontId="24" fillId="0" borderId="16" xfId="0" applyNumberFormat="1" applyFont="1" applyBorder="1" applyAlignment="1">
      <alignment horizontal="center" wrapText="1"/>
    </xf>
    <xf numFmtId="1" fontId="24" fillId="0" borderId="15" xfId="0" applyNumberFormat="1" applyFont="1" applyBorder="1" applyAlignment="1">
      <alignment horizontal="center" wrapText="1"/>
    </xf>
    <xf numFmtId="1" fontId="24" fillId="0" borderId="19" xfId="0" applyNumberFormat="1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0" fontId="5" fillId="2" borderId="36" xfId="0" applyFont="1" applyFill="1" applyBorder="1"/>
    <xf numFmtId="0" fontId="5" fillId="2" borderId="16" xfId="0" applyFont="1" applyFill="1" applyBorder="1" applyAlignment="1"/>
    <xf numFmtId="0" fontId="20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wrapText="1"/>
    </xf>
    <xf numFmtId="0" fontId="13" fillId="0" borderId="7" xfId="0" applyFont="1" applyBorder="1"/>
    <xf numFmtId="49" fontId="12" fillId="0" borderId="7" xfId="0" applyNumberFormat="1" applyFont="1" applyBorder="1"/>
    <xf numFmtId="4" fontId="5" fillId="2" borderId="7" xfId="0" applyNumberFormat="1" applyFont="1" applyFill="1" applyBorder="1"/>
    <xf numFmtId="4" fontId="5" fillId="0" borderId="7" xfId="0" applyNumberFormat="1" applyFont="1" applyBorder="1"/>
    <xf numFmtId="0" fontId="11" fillId="0" borderId="7" xfId="0" applyFont="1" applyBorder="1"/>
    <xf numFmtId="0" fontId="5" fillId="0" borderId="36" xfId="0" applyFont="1" applyBorder="1"/>
    <xf numFmtId="0" fontId="20" fillId="0" borderId="7" xfId="0" applyFont="1" applyFill="1" applyBorder="1"/>
    <xf numFmtId="0" fontId="8" fillId="0" borderId="35" xfId="0" applyFont="1" applyFill="1" applyBorder="1" applyAlignment="1">
      <alignment horizontal="right"/>
    </xf>
    <xf numFmtId="0" fontId="8" fillId="0" borderId="18" xfId="0" applyFont="1" applyBorder="1" applyAlignment="1">
      <alignment horizontal="center"/>
    </xf>
    <xf numFmtId="49" fontId="12" fillId="0" borderId="30" xfId="0" applyNumberFormat="1" applyFont="1" applyBorder="1" applyAlignment="1">
      <alignment horizontal="left" wrapText="1"/>
    </xf>
    <xf numFmtId="4" fontId="5" fillId="0" borderId="30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0" fontId="12" fillId="2" borderId="32" xfId="0" applyFont="1" applyFill="1" applyBorder="1"/>
    <xf numFmtId="49" fontId="12" fillId="2" borderId="37" xfId="0" applyNumberFormat="1" applyFont="1" applyFill="1" applyBorder="1" applyAlignment="1">
      <alignment horizontal="left" wrapText="1"/>
    </xf>
    <xf numFmtId="4" fontId="5" fillId="2" borderId="37" xfId="0" applyNumberFormat="1" applyFont="1" applyFill="1" applyBorder="1" applyAlignment="1">
      <alignment wrapText="1"/>
    </xf>
    <xf numFmtId="4" fontId="5" fillId="2" borderId="23" xfId="0" applyNumberFormat="1" applyFont="1" applyFill="1" applyBorder="1" applyAlignment="1">
      <alignment wrapText="1"/>
    </xf>
    <xf numFmtId="0" fontId="24" fillId="0" borderId="7" xfId="0" applyFont="1" applyBorder="1"/>
    <xf numFmtId="49" fontId="12" fillId="2" borderId="35" xfId="0" applyNumberFormat="1" applyFont="1" applyFill="1" applyBorder="1" applyAlignment="1">
      <alignment horizontal="left" wrapText="1"/>
    </xf>
    <xf numFmtId="4" fontId="5" fillId="2" borderId="16" xfId="0" applyNumberFormat="1" applyFont="1" applyFill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12" fillId="0" borderId="7" xfId="0" applyFont="1" applyBorder="1" applyAlignment="1">
      <alignment wrapText="1"/>
    </xf>
    <xf numFmtId="49" fontId="12" fillId="0" borderId="35" xfId="0" applyNumberFormat="1" applyFont="1" applyBorder="1" applyAlignment="1">
      <alignment horizontal="left" wrapText="1"/>
    </xf>
    <xf numFmtId="4" fontId="5" fillId="0" borderId="16" xfId="0" applyNumberFormat="1" applyFont="1" applyBorder="1" applyAlignment="1">
      <alignment wrapText="1"/>
    </xf>
    <xf numFmtId="4" fontId="5" fillId="2" borderId="7" xfId="0" applyNumberFormat="1" applyFont="1" applyFill="1" applyBorder="1" applyAlignment="1">
      <alignment wrapText="1"/>
    </xf>
    <xf numFmtId="49" fontId="12" fillId="2" borderId="35" xfId="0" applyNumberFormat="1" applyFont="1" applyFill="1" applyBorder="1" applyAlignment="1">
      <alignment horizontal="center" wrapText="1"/>
    </xf>
    <xf numFmtId="0" fontId="12" fillId="0" borderId="7" xfId="0" applyFont="1" applyBorder="1"/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right"/>
    </xf>
    <xf numFmtId="0" fontId="0" fillId="0" borderId="36" xfId="0" applyBorder="1"/>
    <xf numFmtId="0" fontId="0" fillId="2" borderId="38" xfId="0" applyFill="1" applyBorder="1"/>
    <xf numFmtId="0" fontId="0" fillId="4" borderId="39" xfId="0" applyFill="1" applyBorder="1"/>
    <xf numFmtId="4" fontId="5" fillId="0" borderId="40" xfId="0" applyNumberFormat="1" applyFont="1" applyBorder="1" applyAlignment="1">
      <alignment wrapText="1"/>
    </xf>
    <xf numFmtId="0" fontId="0" fillId="2" borderId="41" xfId="0" applyFill="1" applyBorder="1"/>
    <xf numFmtId="0" fontId="0" fillId="4" borderId="42" xfId="0" applyFill="1" applyBorder="1"/>
    <xf numFmtId="4" fontId="5" fillId="0" borderId="43" xfId="0" applyNumberFormat="1" applyFont="1" applyBorder="1" applyAlignment="1">
      <alignment wrapText="1"/>
    </xf>
    <xf numFmtId="0" fontId="0" fillId="2" borderId="44" xfId="0" applyFill="1" applyBorder="1"/>
    <xf numFmtId="0" fontId="0" fillId="4" borderId="45" xfId="0" applyFill="1" applyBorder="1"/>
    <xf numFmtId="0" fontId="0" fillId="0" borderId="46" xfId="0" applyBorder="1"/>
    <xf numFmtId="0" fontId="1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" fillId="5" borderId="0" xfId="0" applyFont="1" applyFill="1"/>
  </cellXfs>
  <cellStyles count="9">
    <cellStyle name="Navadno" xfId="0" builtinId="0"/>
    <cellStyle name="Navadno 2" xfId="1" xr:uid="{00000000-0005-0000-0000-000001000000}"/>
    <cellStyle name="Navadno 2 2" xfId="2" xr:uid="{00000000-0005-0000-0000-000002000000}"/>
    <cellStyle name="Navadno 2 2 2" xfId="3" xr:uid="{00000000-0005-0000-0000-000003000000}"/>
    <cellStyle name="Navadno 2 3" xfId="4" xr:uid="{00000000-0005-0000-0000-000004000000}"/>
    <cellStyle name="Navadno 2 4" xfId="5" xr:uid="{00000000-0005-0000-0000-000005000000}"/>
    <cellStyle name="Navadno 2_KopijaXl0000048" xfId="6" xr:uid="{00000000-0005-0000-0000-000006000000}"/>
    <cellStyle name="Navadno 3" xfId="7" xr:uid="{00000000-0005-0000-0000-000007000000}"/>
    <cellStyle name="Vejica 2" xfId="8" xr:uid="{00000000-0005-0000-0000-000008000000}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9"/>
  <sheetViews>
    <sheetView topLeftCell="A12" workbookViewId="0"/>
  </sheetViews>
  <sheetFormatPr defaultRowHeight="14.25" x14ac:dyDescent="0.2"/>
  <cols>
    <col min="1" max="1" width="1.140625" style="3" customWidth="1"/>
    <col min="2" max="2" width="52.42578125" style="3" customWidth="1"/>
    <col min="3" max="3" width="0.5703125" style="3" customWidth="1"/>
    <col min="4" max="4" width="84.7109375" style="3" customWidth="1"/>
    <col min="5" max="16384" width="9.140625" style="3"/>
  </cols>
  <sheetData>
    <row r="1" spans="2:4" x14ac:dyDescent="0.2">
      <c r="B1" s="30" t="s">
        <v>62</v>
      </c>
      <c r="D1" s="29" t="s">
        <v>393</v>
      </c>
    </row>
    <row r="2" spans="2:4" x14ac:dyDescent="0.2">
      <c r="B2" s="4"/>
    </row>
    <row r="3" spans="2:4" x14ac:dyDescent="0.2">
      <c r="B3" s="20" t="s">
        <v>48</v>
      </c>
      <c r="C3" s="27"/>
      <c r="D3" s="22"/>
    </row>
    <row r="4" spans="2:4" x14ac:dyDescent="0.2">
      <c r="B4" s="21" t="s">
        <v>47</v>
      </c>
      <c r="C4" s="27"/>
      <c r="D4" s="22"/>
    </row>
    <row r="5" spans="2:4" x14ac:dyDescent="0.2">
      <c r="B5" s="21" t="s">
        <v>46</v>
      </c>
      <c r="C5" s="27"/>
      <c r="D5" s="22"/>
    </row>
    <row r="6" spans="2:4" x14ac:dyDescent="0.2">
      <c r="B6" s="21" t="s">
        <v>49</v>
      </c>
      <c r="C6" s="27"/>
      <c r="D6" s="22"/>
    </row>
    <row r="7" spans="2:4" x14ac:dyDescent="0.2">
      <c r="B7" s="21" t="s">
        <v>50</v>
      </c>
      <c r="C7" s="27"/>
      <c r="D7" s="22"/>
    </row>
    <row r="8" spans="2:4" customFormat="1" x14ac:dyDescent="0.2">
      <c r="B8" s="21" t="s">
        <v>51</v>
      </c>
      <c r="C8" s="28"/>
      <c r="D8" s="23" t="s">
        <v>61</v>
      </c>
    </row>
    <row r="9" spans="2:4" customFormat="1" x14ac:dyDescent="0.2">
      <c r="B9" s="25" t="s">
        <v>396</v>
      </c>
      <c r="C9" s="1"/>
      <c r="D9" s="22"/>
    </row>
    <row r="10" spans="2:4" customFormat="1" x14ac:dyDescent="0.2">
      <c r="B10" s="25" t="s">
        <v>397</v>
      </c>
      <c r="C10" s="1"/>
      <c r="D10" s="22"/>
    </row>
    <row r="11" spans="2:4" customFormat="1" ht="9.9499999999999993" customHeight="1" x14ac:dyDescent="0.2">
      <c r="C11" s="1"/>
    </row>
    <row r="12" spans="2:4" customFormat="1" ht="28.5" x14ac:dyDescent="0.2">
      <c r="B12" s="24" t="s">
        <v>54</v>
      </c>
      <c r="C12" s="28"/>
      <c r="D12" s="23"/>
    </row>
    <row r="13" spans="2:4" customFormat="1" x14ac:dyDescent="0.2">
      <c r="B13" s="21" t="s">
        <v>45</v>
      </c>
      <c r="C13" s="28"/>
      <c r="D13" s="23"/>
    </row>
    <row r="14" spans="2:4" customFormat="1" x14ac:dyDescent="0.2">
      <c r="B14" s="21" t="s">
        <v>53</v>
      </c>
      <c r="C14" s="28"/>
      <c r="D14" s="23"/>
    </row>
    <row r="15" spans="2:4" x14ac:dyDescent="0.2">
      <c r="B15" s="25" t="s">
        <v>52</v>
      </c>
      <c r="C15" s="27"/>
      <c r="D15" s="22"/>
    </row>
    <row r="16" spans="2:4" customFormat="1" ht="9.9499999999999993" customHeight="1" x14ac:dyDescent="0.2">
      <c r="C16" s="1"/>
    </row>
    <row r="17" spans="2:4" x14ac:dyDescent="0.2">
      <c r="B17" s="26" t="s">
        <v>55</v>
      </c>
      <c r="C17" s="27"/>
      <c r="D17" s="22"/>
    </row>
    <row r="18" spans="2:4" x14ac:dyDescent="0.2">
      <c r="B18" s="21" t="s">
        <v>45</v>
      </c>
      <c r="C18" s="27"/>
      <c r="D18" s="22"/>
    </row>
    <row r="19" spans="2:4" x14ac:dyDescent="0.2">
      <c r="B19" s="21" t="s">
        <v>53</v>
      </c>
      <c r="C19" s="27"/>
      <c r="D19" s="22"/>
    </row>
    <row r="20" spans="2:4" x14ac:dyDescent="0.2">
      <c r="B20" s="25" t="s">
        <v>52</v>
      </c>
      <c r="C20" s="27"/>
      <c r="D20" s="22"/>
    </row>
    <row r="21" spans="2:4" ht="9.9499999999999993" customHeight="1" x14ac:dyDescent="0.2">
      <c r="B21" s="5"/>
    </row>
    <row r="22" spans="2:4" x14ac:dyDescent="0.2">
      <c r="B22" s="8" t="s">
        <v>43</v>
      </c>
    </row>
    <row r="23" spans="2:4" ht="25.5" x14ac:dyDescent="0.2">
      <c r="B23" s="6"/>
      <c r="D23" s="18" t="s">
        <v>44</v>
      </c>
    </row>
    <row r="24" spans="2:4" x14ac:dyDescent="0.2">
      <c r="B24" s="6"/>
      <c r="D24" s="18" t="s">
        <v>399</v>
      </c>
    </row>
    <row r="25" spans="2:4" ht="15" x14ac:dyDescent="0.25">
      <c r="B25" s="7"/>
      <c r="D25" s="19" t="s">
        <v>480</v>
      </c>
    </row>
    <row r="26" spans="2:4" s="19" customFormat="1" ht="9.9499999999999993" customHeight="1" x14ac:dyDescent="0.2">
      <c r="D26" s="19" t="s">
        <v>395</v>
      </c>
    </row>
    <row r="27" spans="2:4" ht="9.9499999999999993" customHeight="1" thickBot="1" x14ac:dyDescent="0.25">
      <c r="B27" s="17"/>
      <c r="C27" s="17"/>
      <c r="D27" s="17"/>
    </row>
    <row r="28" spans="2:4" x14ac:dyDescent="0.2">
      <c r="B28" s="15" t="s">
        <v>57</v>
      </c>
    </row>
    <row r="29" spans="2:4" ht="15.75" x14ac:dyDescent="0.2">
      <c r="B29" s="14"/>
      <c r="D29" s="16" t="s">
        <v>56</v>
      </c>
    </row>
    <row r="30" spans="2:4" s="9" customFormat="1" x14ac:dyDescent="0.2">
      <c r="B30" s="10" t="s">
        <v>58</v>
      </c>
      <c r="C30" s="11"/>
      <c r="D30" s="11"/>
    </row>
    <row r="31" spans="2:4" x14ac:dyDescent="0.2">
      <c r="B31" s="12" t="s">
        <v>59</v>
      </c>
      <c r="C31" s="12"/>
      <c r="D31" s="12"/>
    </row>
    <row r="32" spans="2:4" s="9" customFormat="1" x14ac:dyDescent="0.2">
      <c r="B32" s="10" t="s">
        <v>481</v>
      </c>
      <c r="C32" s="11"/>
      <c r="D32" s="11"/>
    </row>
    <row r="33" spans="2:4" s="9" customFormat="1" x14ac:dyDescent="0.2">
      <c r="B33" s="10" t="s">
        <v>60</v>
      </c>
      <c r="C33" s="11"/>
      <c r="D33" s="11"/>
    </row>
    <row r="34" spans="2:4" s="9" customFormat="1" x14ac:dyDescent="0.2">
      <c r="B34" s="10" t="s">
        <v>482</v>
      </c>
      <c r="C34" s="11"/>
      <c r="D34" s="11"/>
    </row>
    <row r="35" spans="2:4" s="9" customFormat="1" x14ac:dyDescent="0.2">
      <c r="B35" s="10" t="s">
        <v>400</v>
      </c>
      <c r="C35" s="11"/>
      <c r="D35" s="11"/>
    </row>
    <row r="36" spans="2:4" x14ac:dyDescent="0.2">
      <c r="B36" s="10"/>
      <c r="C36" s="12"/>
      <c r="D36" s="12"/>
    </row>
    <row r="37" spans="2:4" x14ac:dyDescent="0.2">
      <c r="B37" s="13"/>
      <c r="C37" s="12"/>
      <c r="D37" s="12"/>
    </row>
    <row r="38" spans="2:4" x14ac:dyDescent="0.2">
      <c r="B38" s="13" t="s">
        <v>483</v>
      </c>
      <c r="C38" s="12"/>
      <c r="D38" s="2" t="s">
        <v>485</v>
      </c>
    </row>
    <row r="39" spans="2:4" x14ac:dyDescent="0.2">
      <c r="B39" s="81" t="s">
        <v>484</v>
      </c>
      <c r="D39" s="3" t="s">
        <v>486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1"/>
  <sheetViews>
    <sheetView workbookViewId="0">
      <selection activeCell="H20" sqref="H20"/>
    </sheetView>
  </sheetViews>
  <sheetFormatPr defaultRowHeight="12.75" x14ac:dyDescent="0.2"/>
  <cols>
    <col min="1" max="1" width="10.5703125" style="2" customWidth="1"/>
    <col min="2" max="2" width="36.85546875" style="2" customWidth="1"/>
    <col min="3" max="3" width="6.28515625" style="70" customWidth="1"/>
    <col min="4" max="4" width="6.7109375" style="70" customWidth="1"/>
    <col min="5" max="5" width="45.140625" style="2" customWidth="1"/>
    <col min="6" max="6" width="9.7109375" style="2" customWidth="1"/>
    <col min="7" max="7" width="10" style="2" customWidth="1"/>
    <col min="8" max="8" width="11.85546875" style="2" customWidth="1"/>
    <col min="9" max="9" width="11.5703125" style="2" bestFit="1" customWidth="1"/>
    <col min="10" max="15" width="9.85546875" style="2" customWidth="1"/>
    <col min="16" max="16" width="18" style="2" customWidth="1"/>
    <col min="17" max="16384" width="9.140625" style="2"/>
  </cols>
  <sheetData>
    <row r="1" spans="1:17" ht="15.75" x14ac:dyDescent="0.25">
      <c r="B1" s="45" t="s">
        <v>487</v>
      </c>
      <c r="P1" s="29" t="s">
        <v>394</v>
      </c>
    </row>
    <row r="2" spans="1:17" ht="12.75" customHeight="1" x14ac:dyDescent="0.2">
      <c r="B2" s="43"/>
    </row>
    <row r="3" spans="1:17" ht="18.75" customHeight="1" x14ac:dyDescent="0.2">
      <c r="B3" s="71" t="s">
        <v>2</v>
      </c>
      <c r="C3" s="72"/>
      <c r="D3" s="73"/>
      <c r="E3" s="74"/>
    </row>
    <row r="4" spans="1:17" ht="18" customHeight="1" x14ac:dyDescent="0.2">
      <c r="A4" s="113"/>
      <c r="B4" s="113" t="s">
        <v>3</v>
      </c>
      <c r="C4" s="120" t="s">
        <v>4</v>
      </c>
      <c r="D4" s="121"/>
      <c r="E4" s="125" t="s">
        <v>5</v>
      </c>
      <c r="F4" s="131" t="s">
        <v>364</v>
      </c>
      <c r="G4" s="132"/>
      <c r="H4" s="136" t="s">
        <v>7</v>
      </c>
      <c r="I4" s="137"/>
      <c r="J4" s="138" t="s">
        <v>14</v>
      </c>
      <c r="K4" s="138" t="s">
        <v>13</v>
      </c>
      <c r="L4" s="137"/>
      <c r="M4" s="137"/>
      <c r="N4" s="128"/>
      <c r="O4" s="125" t="s">
        <v>6</v>
      </c>
      <c r="P4" s="125" t="s">
        <v>8</v>
      </c>
      <c r="Q4" s="69"/>
    </row>
    <row r="5" spans="1:17" x14ac:dyDescent="0.2">
      <c r="A5" s="114" t="s">
        <v>39</v>
      </c>
      <c r="B5" s="116" t="s">
        <v>9</v>
      </c>
      <c r="C5" s="122" t="s">
        <v>10</v>
      </c>
      <c r="D5" s="123"/>
      <c r="E5" s="126" t="s">
        <v>339</v>
      </c>
      <c r="F5" s="133" t="s">
        <v>11</v>
      </c>
      <c r="G5" s="134"/>
      <c r="H5" s="130" t="s">
        <v>13</v>
      </c>
      <c r="I5" s="75"/>
      <c r="J5" s="75"/>
      <c r="K5" s="75"/>
      <c r="L5" s="75"/>
      <c r="M5" s="75"/>
      <c r="N5" s="141"/>
      <c r="O5" s="142" t="s">
        <v>12</v>
      </c>
      <c r="P5" s="143" t="s">
        <v>15</v>
      </c>
      <c r="Q5" s="69"/>
    </row>
    <row r="6" spans="1:17" x14ac:dyDescent="0.2">
      <c r="A6" s="114" t="s">
        <v>40</v>
      </c>
      <c r="B6" s="116"/>
      <c r="C6" s="119" t="s">
        <v>16</v>
      </c>
      <c r="D6" s="129"/>
      <c r="E6" s="128" t="s">
        <v>340</v>
      </c>
      <c r="F6" s="135" t="s">
        <v>342</v>
      </c>
      <c r="G6" s="135" t="s">
        <v>343</v>
      </c>
      <c r="H6" s="139" t="s">
        <v>12</v>
      </c>
      <c r="I6" s="139" t="s">
        <v>345</v>
      </c>
      <c r="J6" s="135" t="s">
        <v>346</v>
      </c>
      <c r="K6" s="135" t="s">
        <v>347</v>
      </c>
      <c r="L6" s="135" t="s">
        <v>348</v>
      </c>
      <c r="M6" s="135" t="s">
        <v>349</v>
      </c>
      <c r="N6" s="135" t="s">
        <v>350</v>
      </c>
      <c r="O6" s="142" t="s">
        <v>17</v>
      </c>
      <c r="P6" s="144" t="s">
        <v>18</v>
      </c>
      <c r="Q6" s="69"/>
    </row>
    <row r="7" spans="1:17" x14ac:dyDescent="0.2">
      <c r="A7" s="115"/>
      <c r="B7" s="115" t="s">
        <v>19</v>
      </c>
      <c r="C7" s="124" t="s">
        <v>351</v>
      </c>
      <c r="D7" s="124" t="s">
        <v>352</v>
      </c>
      <c r="E7" s="127" t="s">
        <v>341</v>
      </c>
      <c r="F7" s="126" t="s">
        <v>366</v>
      </c>
      <c r="G7" s="126" t="s">
        <v>344</v>
      </c>
      <c r="H7" s="140" t="s">
        <v>21</v>
      </c>
      <c r="I7" s="140" t="s">
        <v>22</v>
      </c>
      <c r="J7" s="126" t="s">
        <v>22</v>
      </c>
      <c r="K7" s="126" t="s">
        <v>22</v>
      </c>
      <c r="L7" s="126" t="s">
        <v>22</v>
      </c>
      <c r="M7" s="126" t="s">
        <v>22</v>
      </c>
      <c r="N7" s="126" t="s">
        <v>22</v>
      </c>
      <c r="O7" s="126" t="s">
        <v>20</v>
      </c>
      <c r="P7" s="145" t="s">
        <v>23</v>
      </c>
    </row>
    <row r="8" spans="1:17" ht="18.95" customHeight="1" x14ac:dyDescent="0.2">
      <c r="A8" s="146"/>
      <c r="B8" s="152" t="e">
        <f>VLOOKUP($A$8:$A$26,'Programi-Šifre'!$A$3:$B$229,2,FALSE)</f>
        <v>#N/A</v>
      </c>
      <c r="C8" s="105"/>
      <c r="D8" s="118"/>
      <c r="E8" s="153"/>
      <c r="F8" s="107"/>
      <c r="G8" s="107"/>
      <c r="H8" s="107"/>
      <c r="I8" s="107"/>
      <c r="J8" s="107"/>
      <c r="K8" s="107"/>
      <c r="L8" s="107"/>
      <c r="M8" s="107"/>
      <c r="N8" s="107"/>
      <c r="O8" s="108"/>
      <c r="P8" s="147"/>
    </row>
    <row r="9" spans="1:17" ht="18.95" customHeight="1" x14ac:dyDescent="0.2">
      <c r="A9" s="146"/>
      <c r="B9" s="152" t="e">
        <f>VLOOKUP($A$8:$A$26,'Programi-Šifre'!$A$3:$B$229,2,FALSE)</f>
        <v>#N/A</v>
      </c>
      <c r="C9" s="106"/>
      <c r="D9" s="118"/>
      <c r="E9" s="153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47"/>
    </row>
    <row r="10" spans="1:17" ht="18.95" customHeight="1" x14ac:dyDescent="0.2">
      <c r="A10" s="104"/>
      <c r="B10" s="152" t="e">
        <f>VLOOKUP($A$8:$A$26,'Programi-Šifre'!$A$3:$B$229,2,FALSE)</f>
        <v>#N/A</v>
      </c>
      <c r="C10" s="109"/>
      <c r="D10" s="155"/>
      <c r="E10" s="154"/>
      <c r="F10" s="111"/>
      <c r="G10" s="111"/>
      <c r="H10" s="111"/>
      <c r="I10" s="111"/>
      <c r="J10" s="111"/>
      <c r="K10" s="111"/>
      <c r="L10" s="111"/>
      <c r="M10" s="111"/>
      <c r="N10" s="111"/>
      <c r="O10" s="112"/>
      <c r="P10" s="148"/>
    </row>
    <row r="11" spans="1:17" ht="18.95" customHeight="1" x14ac:dyDescent="0.2">
      <c r="A11" s="104"/>
      <c r="B11" s="152" t="e">
        <f>VLOOKUP($A$8:$A$26,'Programi-Šifre'!$A$3:$B$229,2,FALSE)</f>
        <v>#N/A</v>
      </c>
      <c r="C11" s="110"/>
      <c r="D11" s="155"/>
      <c r="E11" s="154"/>
      <c r="F11" s="111"/>
      <c r="G11" s="111"/>
      <c r="H11" s="111"/>
      <c r="I11" s="111"/>
      <c r="J11" s="111"/>
      <c r="K11" s="111"/>
      <c r="L11" s="111"/>
      <c r="M11" s="111"/>
      <c r="N11" s="111"/>
      <c r="O11" s="112"/>
      <c r="P11" s="148"/>
    </row>
    <row r="12" spans="1:17" ht="18.95" customHeight="1" x14ac:dyDescent="0.2">
      <c r="A12" s="104"/>
      <c r="B12" s="152" t="e">
        <f>VLOOKUP($A$8:$A$26,'Programi-Šifre'!$A$3:$B$229,2,FALSE)</f>
        <v>#N/A</v>
      </c>
      <c r="C12" s="110"/>
      <c r="D12" s="155"/>
      <c r="E12" s="154"/>
      <c r="F12" s="111"/>
      <c r="G12" s="111"/>
      <c r="H12" s="111"/>
      <c r="I12" s="111"/>
      <c r="J12" s="111"/>
      <c r="K12" s="111"/>
      <c r="L12" s="111"/>
      <c r="M12" s="111"/>
      <c r="N12" s="111"/>
      <c r="O12" s="112"/>
      <c r="P12" s="148"/>
    </row>
    <row r="13" spans="1:17" ht="18.95" customHeight="1" x14ac:dyDescent="0.2">
      <c r="A13" s="104"/>
      <c r="B13" s="152" t="e">
        <f>VLOOKUP($A$8:$A$26,'Programi-Šifre'!$A$3:$B$229,2,FALSE)</f>
        <v>#N/A</v>
      </c>
      <c r="C13" s="109"/>
      <c r="D13" s="155"/>
      <c r="E13" s="154"/>
      <c r="F13" s="111"/>
      <c r="G13" s="111"/>
      <c r="H13" s="111"/>
      <c r="I13" s="111"/>
      <c r="J13" s="111"/>
      <c r="K13" s="111"/>
      <c r="L13" s="111"/>
      <c r="M13" s="111"/>
      <c r="N13" s="111"/>
      <c r="O13" s="112"/>
      <c r="P13" s="148"/>
    </row>
    <row r="14" spans="1:17" ht="18.95" customHeight="1" x14ac:dyDescent="0.2">
      <c r="A14" s="104"/>
      <c r="B14" s="152" t="e">
        <f>VLOOKUP($A$8:$A$26,'Programi-Šifre'!$A$3:$B$229,2,FALSE)</f>
        <v>#N/A</v>
      </c>
      <c r="C14" s="110"/>
      <c r="D14" s="155"/>
      <c r="E14" s="154"/>
      <c r="F14" s="111"/>
      <c r="G14" s="111"/>
      <c r="H14" s="111"/>
      <c r="I14" s="111"/>
      <c r="J14" s="111"/>
      <c r="K14" s="111"/>
      <c r="L14" s="111"/>
      <c r="M14" s="111"/>
      <c r="N14" s="111"/>
      <c r="O14" s="112"/>
      <c r="P14" s="148"/>
    </row>
    <row r="15" spans="1:17" ht="18.95" customHeight="1" x14ac:dyDescent="0.2">
      <c r="A15" s="104"/>
      <c r="B15" s="152" t="e">
        <f>VLOOKUP($A$8:$A$26,'Programi-Šifre'!$A$3:$B$229,2,FALSE)</f>
        <v>#N/A</v>
      </c>
      <c r="C15" s="109"/>
      <c r="D15" s="155"/>
      <c r="E15" s="154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48"/>
    </row>
    <row r="16" spans="1:17" ht="18.95" customHeight="1" x14ac:dyDescent="0.2">
      <c r="A16" s="104"/>
      <c r="B16" s="152" t="e">
        <f>VLOOKUP($A$8:$A$26,'Programi-Šifre'!$A$3:$B$229,2,FALSE)</f>
        <v>#N/A</v>
      </c>
      <c r="C16" s="110"/>
      <c r="D16" s="155"/>
      <c r="E16" s="154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148"/>
    </row>
    <row r="17" spans="1:16" ht="18.95" customHeight="1" x14ac:dyDescent="0.2">
      <c r="A17" s="104"/>
      <c r="B17" s="152" t="e">
        <f>VLOOKUP($A$8:$A$26,'Programi-Šifre'!$A$3:$B$229,2,FALSE)</f>
        <v>#N/A</v>
      </c>
      <c r="C17" s="109"/>
      <c r="D17" s="155"/>
      <c r="E17" s="154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P17" s="148"/>
    </row>
    <row r="18" spans="1:16" ht="18.95" customHeight="1" x14ac:dyDescent="0.2">
      <c r="A18" s="104"/>
      <c r="B18" s="152" t="e">
        <f>VLOOKUP($A$8:$A$26,'Programi-Šifre'!$A$3:$B$229,2,FALSE)</f>
        <v>#N/A</v>
      </c>
      <c r="C18" s="110"/>
      <c r="D18" s="155"/>
      <c r="E18" s="154"/>
      <c r="F18" s="111"/>
      <c r="G18" s="111"/>
      <c r="H18" s="111"/>
      <c r="I18" s="111"/>
      <c r="J18" s="111"/>
      <c r="K18" s="111"/>
      <c r="L18" s="111"/>
      <c r="M18" s="111"/>
      <c r="N18" s="111"/>
      <c r="O18" s="112"/>
      <c r="P18" s="148"/>
    </row>
    <row r="19" spans="1:16" ht="18.95" customHeight="1" x14ac:dyDescent="0.2">
      <c r="A19" s="104"/>
      <c r="B19" s="152" t="e">
        <f>VLOOKUP($A$8:$A$26,'Programi-Šifre'!$A$3:$B$229,2,FALSE)</f>
        <v>#N/A</v>
      </c>
      <c r="C19" s="109"/>
      <c r="D19" s="155"/>
      <c r="E19" s="154"/>
      <c r="F19" s="111"/>
      <c r="G19" s="111"/>
      <c r="H19" s="111"/>
      <c r="I19" s="111"/>
      <c r="J19" s="111"/>
      <c r="K19" s="111"/>
      <c r="L19" s="111"/>
      <c r="M19" s="111"/>
      <c r="N19" s="111"/>
      <c r="O19" s="112"/>
      <c r="P19" s="148"/>
    </row>
    <row r="20" spans="1:16" ht="18.95" customHeight="1" x14ac:dyDescent="0.2">
      <c r="A20" s="104"/>
      <c r="B20" s="152" t="e">
        <f>VLOOKUP($A$8:$A$26,'Programi-Šifre'!$A$3:$B$229,2,FALSE)</f>
        <v>#N/A</v>
      </c>
      <c r="C20" s="110"/>
      <c r="D20" s="155"/>
      <c r="E20" s="154"/>
      <c r="F20" s="111"/>
      <c r="G20" s="111"/>
      <c r="H20" s="111"/>
      <c r="I20" s="111"/>
      <c r="J20" s="111"/>
      <c r="K20" s="111"/>
      <c r="L20" s="111"/>
      <c r="M20" s="111"/>
      <c r="N20" s="111"/>
      <c r="O20" s="112"/>
      <c r="P20" s="148"/>
    </row>
    <row r="21" spans="1:16" ht="18.95" customHeight="1" x14ac:dyDescent="0.2">
      <c r="A21" s="104"/>
      <c r="B21" s="152" t="e">
        <f>VLOOKUP($A$8:$A$26,'Programi-Šifre'!$A$3:$B$229,2,FALSE)</f>
        <v>#N/A</v>
      </c>
      <c r="C21" s="109"/>
      <c r="D21" s="155"/>
      <c r="E21" s="154"/>
      <c r="F21" s="111"/>
      <c r="G21" s="111"/>
      <c r="H21" s="111"/>
      <c r="I21" s="111"/>
      <c r="J21" s="111"/>
      <c r="K21" s="111"/>
      <c r="L21" s="111"/>
      <c r="M21" s="111"/>
      <c r="N21" s="111"/>
      <c r="O21" s="112"/>
      <c r="P21" s="148"/>
    </row>
    <row r="22" spans="1:16" ht="18.95" customHeight="1" x14ac:dyDescent="0.2">
      <c r="A22" s="104"/>
      <c r="B22" s="152" t="e">
        <f>VLOOKUP($A$8:$A$26,'Programi-Šifre'!$A$3:$B$229,2,FALSE)</f>
        <v>#N/A</v>
      </c>
      <c r="C22" s="110"/>
      <c r="D22" s="155"/>
      <c r="E22" s="154"/>
      <c r="F22" s="111"/>
      <c r="G22" s="111"/>
      <c r="H22" s="111"/>
      <c r="I22" s="111"/>
      <c r="J22" s="111"/>
      <c r="K22" s="111"/>
      <c r="L22" s="111"/>
      <c r="M22" s="111"/>
      <c r="N22" s="111"/>
      <c r="O22" s="112"/>
      <c r="P22" s="148"/>
    </row>
    <row r="23" spans="1:16" ht="18.95" customHeight="1" x14ac:dyDescent="0.2">
      <c r="A23" s="104"/>
      <c r="B23" s="152" t="e">
        <f>VLOOKUP($A$8:$A$26,'Programi-Šifre'!$A$3:$B$229,2,FALSE)</f>
        <v>#N/A</v>
      </c>
      <c r="C23" s="109"/>
      <c r="D23" s="155"/>
      <c r="E23" s="154"/>
      <c r="F23" s="111"/>
      <c r="G23" s="111"/>
      <c r="H23" s="111"/>
      <c r="I23" s="111"/>
      <c r="J23" s="111"/>
      <c r="K23" s="111"/>
      <c r="L23" s="111"/>
      <c r="M23" s="111"/>
      <c r="N23" s="111"/>
      <c r="O23" s="112"/>
      <c r="P23" s="148"/>
    </row>
    <row r="24" spans="1:16" ht="18.95" customHeight="1" x14ac:dyDescent="0.2">
      <c r="A24" s="104"/>
      <c r="B24" s="152" t="e">
        <f>VLOOKUP($A$8:$A$26,'Programi-Šifre'!$A$3:$B$229,2,FALSE)</f>
        <v>#N/A</v>
      </c>
      <c r="C24" s="110"/>
      <c r="D24" s="155"/>
      <c r="E24" s="154"/>
      <c r="F24" s="111"/>
      <c r="G24" s="111"/>
      <c r="H24" s="111"/>
      <c r="I24" s="111"/>
      <c r="J24" s="111"/>
      <c r="K24" s="111"/>
      <c r="L24" s="111"/>
      <c r="M24" s="111"/>
      <c r="N24" s="111"/>
      <c r="O24" s="112"/>
      <c r="P24" s="148"/>
    </row>
    <row r="25" spans="1:16" ht="18.95" customHeight="1" x14ac:dyDescent="0.2">
      <c r="A25" s="104"/>
      <c r="B25" s="152" t="e">
        <f>VLOOKUP($A$8:$A$26,'Programi-Šifre'!$A$3:$B$229,2,FALSE)</f>
        <v>#N/A</v>
      </c>
      <c r="C25" s="109"/>
      <c r="D25" s="155"/>
      <c r="E25" s="154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148"/>
    </row>
    <row r="26" spans="1:16" ht="18.95" customHeight="1" x14ac:dyDescent="0.2">
      <c r="A26" s="117"/>
      <c r="B26" s="152" t="e">
        <f>VLOOKUP($A$8:$A$26,'Programi-Šifre'!$A$3:$B$229,2,FALSE)</f>
        <v>#N/A</v>
      </c>
      <c r="C26" s="156"/>
      <c r="D26" s="157"/>
      <c r="E26" s="158"/>
      <c r="F26" s="149"/>
      <c r="G26" s="149"/>
      <c r="H26" s="149"/>
      <c r="I26" s="149"/>
      <c r="J26" s="149"/>
      <c r="K26" s="149"/>
      <c r="L26" s="149"/>
      <c r="M26" s="149"/>
      <c r="N26" s="149"/>
      <c r="O26" s="150"/>
      <c r="P26" s="151"/>
    </row>
    <row r="27" spans="1:16" ht="18.95" customHeight="1" x14ac:dyDescent="0.2">
      <c r="A27" s="104"/>
      <c r="B27" s="148" t="s">
        <v>0</v>
      </c>
      <c r="C27" s="109">
        <f>SUM(C8:C26)</f>
        <v>0</v>
      </c>
      <c r="D27" s="109">
        <f>SUM(D8:D26)</f>
        <v>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2"/>
      <c r="P27" s="148"/>
    </row>
    <row r="28" spans="1:16" ht="6" customHeight="1" x14ac:dyDescent="0.2">
      <c r="E28" s="66"/>
    </row>
    <row r="29" spans="1:16" ht="14.25" x14ac:dyDescent="0.2">
      <c r="B29" s="44" t="s">
        <v>388</v>
      </c>
      <c r="E29" s="65"/>
      <c r="H29" s="65"/>
      <c r="I29" s="65"/>
      <c r="J29" s="65"/>
      <c r="K29" s="65"/>
      <c r="L29" s="65"/>
      <c r="M29" s="65"/>
      <c r="N29" s="65"/>
      <c r="O29" s="65"/>
    </row>
    <row r="30" spans="1:16" x14ac:dyDescent="0.2">
      <c r="B30" s="88" t="s">
        <v>389</v>
      </c>
      <c r="C30" s="89"/>
      <c r="D30" s="89"/>
      <c r="E30" s="84"/>
      <c r="F30" s="87"/>
      <c r="H30" s="65"/>
      <c r="I30" s="65"/>
      <c r="J30" s="65"/>
      <c r="K30" s="65"/>
      <c r="L30" s="65"/>
      <c r="M30" s="65"/>
      <c r="N30" s="65"/>
      <c r="O30" s="65"/>
    </row>
    <row r="31" spans="1:16" x14ac:dyDescent="0.2">
      <c r="A31" s="65" t="s">
        <v>354</v>
      </c>
      <c r="B31" s="65" t="s">
        <v>355</v>
      </c>
      <c r="C31" s="76" t="s">
        <v>357</v>
      </c>
      <c r="D31" s="76"/>
      <c r="E31" s="65" t="s">
        <v>361</v>
      </c>
      <c r="F31" s="65" t="s">
        <v>365</v>
      </c>
      <c r="G31" s="65" t="s">
        <v>369</v>
      </c>
      <c r="H31" s="65" t="s">
        <v>372</v>
      </c>
      <c r="I31" s="65" t="s">
        <v>379</v>
      </c>
      <c r="J31" s="65"/>
      <c r="K31" s="65"/>
      <c r="L31" s="65"/>
      <c r="M31" s="65"/>
      <c r="N31" s="65"/>
      <c r="O31" s="65" t="s">
        <v>374</v>
      </c>
      <c r="P31" s="65" t="s">
        <v>375</v>
      </c>
    </row>
    <row r="32" spans="1:16" x14ac:dyDescent="0.2">
      <c r="A32" s="69" t="s">
        <v>353</v>
      </c>
      <c r="B32" s="69" t="s">
        <v>356</v>
      </c>
      <c r="C32" s="77" t="s">
        <v>358</v>
      </c>
      <c r="D32" s="77"/>
      <c r="E32" s="69" t="s">
        <v>362</v>
      </c>
      <c r="F32" s="69" t="s">
        <v>367</v>
      </c>
      <c r="G32" s="69" t="s">
        <v>370</v>
      </c>
      <c r="H32" s="65" t="s">
        <v>370</v>
      </c>
      <c r="I32" s="69" t="s">
        <v>380</v>
      </c>
      <c r="J32" s="65"/>
      <c r="K32" s="65"/>
      <c r="L32" s="65"/>
      <c r="M32" s="65"/>
      <c r="N32" s="65"/>
      <c r="O32" s="69" t="s">
        <v>381</v>
      </c>
      <c r="P32" s="69" t="s">
        <v>376</v>
      </c>
    </row>
    <row r="33" spans="1:16" x14ac:dyDescent="0.2">
      <c r="B33" s="65"/>
      <c r="C33" s="78" t="s">
        <v>359</v>
      </c>
      <c r="D33" s="78" t="s">
        <v>360</v>
      </c>
      <c r="E33" s="82" t="s">
        <v>363</v>
      </c>
      <c r="F33" s="66" t="s">
        <v>368</v>
      </c>
      <c r="G33" s="69" t="s">
        <v>371</v>
      </c>
      <c r="H33" s="69" t="s">
        <v>373</v>
      </c>
      <c r="I33" s="69"/>
      <c r="J33" s="65"/>
      <c r="K33" s="65"/>
      <c r="L33" s="65"/>
      <c r="M33" s="65"/>
      <c r="N33" s="65"/>
      <c r="O33" s="69" t="s">
        <v>382</v>
      </c>
      <c r="P33" s="69" t="s">
        <v>378</v>
      </c>
    </row>
    <row r="34" spans="1:16" x14ac:dyDescent="0.2">
      <c r="B34" s="69"/>
      <c r="C34" s="77"/>
      <c r="D34" s="77"/>
      <c r="E34" s="69"/>
      <c r="F34" s="66"/>
      <c r="G34" s="69"/>
      <c r="H34" s="65"/>
      <c r="I34" s="65"/>
      <c r="J34" s="65"/>
      <c r="K34" s="65"/>
      <c r="L34" s="65"/>
      <c r="M34" s="65"/>
      <c r="N34" s="65"/>
      <c r="O34" s="69" t="s">
        <v>383</v>
      </c>
      <c r="P34" s="69" t="s">
        <v>377</v>
      </c>
    </row>
    <row r="35" spans="1:16" x14ac:dyDescent="0.2">
      <c r="A35" s="43" t="s">
        <v>386</v>
      </c>
      <c r="B35" s="65" t="s">
        <v>387</v>
      </c>
      <c r="C35" s="78"/>
      <c r="D35" s="78"/>
      <c r="E35" s="66"/>
      <c r="F35" s="66"/>
      <c r="G35" s="66"/>
      <c r="H35" s="65"/>
      <c r="I35" s="65"/>
      <c r="J35" s="65"/>
      <c r="K35" s="65"/>
      <c r="L35" s="65"/>
      <c r="M35" s="65"/>
      <c r="N35" s="65"/>
      <c r="O35" s="69" t="s">
        <v>384</v>
      </c>
    </row>
    <row r="36" spans="1:16" x14ac:dyDescent="0.2">
      <c r="C36" s="77"/>
      <c r="D36" s="77"/>
      <c r="E36" s="69"/>
      <c r="F36" s="69"/>
      <c r="G36" s="69"/>
    </row>
    <row r="37" spans="1:16" ht="6.75" customHeight="1" x14ac:dyDescent="0.2">
      <c r="C37" s="77"/>
      <c r="D37" s="77"/>
      <c r="E37" s="69"/>
      <c r="F37" s="69"/>
      <c r="G37" s="69"/>
    </row>
    <row r="38" spans="1:16" x14ac:dyDescent="0.2">
      <c r="A38" s="83" t="s">
        <v>385</v>
      </c>
      <c r="B38" s="83" t="s">
        <v>398</v>
      </c>
      <c r="C38" s="85"/>
      <c r="D38" s="85"/>
      <c r="E38" s="86"/>
      <c r="F38" s="86"/>
      <c r="G38" s="86"/>
      <c r="H38" s="87"/>
      <c r="I38" s="87"/>
      <c r="J38" s="87"/>
      <c r="K38" s="87"/>
      <c r="L38" s="87"/>
      <c r="M38" s="87"/>
      <c r="N38" s="87"/>
      <c r="O38" s="87"/>
    </row>
    <row r="39" spans="1:16" x14ac:dyDescent="0.2">
      <c r="A39" s="65"/>
      <c r="B39" s="83" t="s">
        <v>555</v>
      </c>
      <c r="C39" s="89"/>
      <c r="D39" s="89"/>
      <c r="E39" s="87"/>
      <c r="F39" s="87"/>
      <c r="G39" s="87"/>
    </row>
    <row r="40" spans="1:16" x14ac:dyDescent="0.2">
      <c r="N40" s="69"/>
      <c r="O40" s="69"/>
      <c r="P40" s="69"/>
    </row>
    <row r="41" spans="1:16" x14ac:dyDescent="0.2">
      <c r="B41" s="79"/>
    </row>
    <row r="42" spans="1:16" x14ac:dyDescent="0.2">
      <c r="B42" s="80"/>
      <c r="N42" s="81" t="s">
        <v>1</v>
      </c>
      <c r="O42" s="81"/>
    </row>
    <row r="43" spans="1:16" x14ac:dyDescent="0.2">
      <c r="B43" s="80"/>
    </row>
    <row r="44" spans="1:16" x14ac:dyDescent="0.2">
      <c r="B44" s="80"/>
    </row>
    <row r="45" spans="1:16" x14ac:dyDescent="0.2">
      <c r="B45" s="80"/>
    </row>
    <row r="46" spans="1:16" x14ac:dyDescent="0.2">
      <c r="B46" s="79"/>
    </row>
    <row r="47" spans="1:16" x14ac:dyDescent="0.2">
      <c r="B47" s="80"/>
    </row>
    <row r="48" spans="1:16" x14ac:dyDescent="0.2">
      <c r="B48" s="80"/>
    </row>
    <row r="49" spans="2:2" x14ac:dyDescent="0.2">
      <c r="B49" s="79"/>
    </row>
    <row r="50" spans="2:2" x14ac:dyDescent="0.2">
      <c r="B50" s="79"/>
    </row>
    <row r="51" spans="2:2" x14ac:dyDescent="0.2">
      <c r="B51" s="80"/>
    </row>
    <row r="52" spans="2:2" x14ac:dyDescent="0.2">
      <c r="B52" s="80"/>
    </row>
    <row r="53" spans="2:2" x14ac:dyDescent="0.2">
      <c r="B53" s="80"/>
    </row>
    <row r="54" spans="2:2" x14ac:dyDescent="0.2">
      <c r="B54" s="80"/>
    </row>
    <row r="55" spans="2:2" x14ac:dyDescent="0.2">
      <c r="B55" s="80"/>
    </row>
    <row r="56" spans="2:2" x14ac:dyDescent="0.2">
      <c r="B56" s="80"/>
    </row>
    <row r="57" spans="2:2" x14ac:dyDescent="0.2">
      <c r="B57" s="80"/>
    </row>
    <row r="58" spans="2:2" x14ac:dyDescent="0.2">
      <c r="B58" s="79"/>
    </row>
    <row r="59" spans="2:2" x14ac:dyDescent="0.2">
      <c r="B59" s="79"/>
    </row>
    <row r="60" spans="2:2" x14ac:dyDescent="0.2">
      <c r="B60" s="79"/>
    </row>
    <row r="61" spans="2:2" x14ac:dyDescent="0.2">
      <c r="B61" s="79"/>
    </row>
  </sheetData>
  <phoneticPr fontId="2" type="noConversion"/>
  <pageMargins left="0.78740157480314965" right="0.74803149606299213" top="0.98425196850393704" bottom="0.98425196850393704" header="0.78740157480314965" footer="0"/>
  <pageSetup paperSize="9" scale="5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45"/>
  <sheetViews>
    <sheetView workbookViewId="0">
      <selection activeCell="L6" sqref="L6"/>
    </sheetView>
  </sheetViews>
  <sheetFormatPr defaultRowHeight="12.75" x14ac:dyDescent="0.2"/>
  <cols>
    <col min="1" max="1" width="3.7109375" style="2" customWidth="1"/>
    <col min="2" max="2" width="9.140625" style="2"/>
    <col min="3" max="3" width="34" style="2" customWidth="1"/>
    <col min="4" max="4" width="34.28515625" style="2" customWidth="1"/>
    <col min="5" max="5" width="23.140625" style="2" customWidth="1"/>
    <col min="6" max="6" width="15.7109375" style="2" customWidth="1"/>
    <col min="7" max="7" width="4.28515625" style="2" customWidth="1"/>
    <col min="8" max="8" width="4.42578125" style="2" customWidth="1"/>
    <col min="9" max="16384" width="9.140625" style="2"/>
  </cols>
  <sheetData>
    <row r="1" spans="2:8" ht="18" x14ac:dyDescent="0.25">
      <c r="B1" s="46" t="s">
        <v>513</v>
      </c>
      <c r="F1" s="95" t="s">
        <v>556</v>
      </c>
    </row>
    <row r="2" spans="2:8" ht="24.75" customHeight="1" x14ac:dyDescent="0.25">
      <c r="B2" s="48" t="s">
        <v>2</v>
      </c>
      <c r="D2" s="206"/>
      <c r="E2" s="206"/>
      <c r="F2" s="206"/>
    </row>
    <row r="3" spans="2:8" ht="14.25" x14ac:dyDescent="0.2">
      <c r="B3" s="44" t="s">
        <v>338</v>
      </c>
      <c r="D3" s="206"/>
      <c r="E3" s="206"/>
      <c r="F3" s="206"/>
    </row>
    <row r="4" spans="2:8" x14ac:dyDescent="0.2">
      <c r="B4" s="49" t="s">
        <v>28</v>
      </c>
    </row>
    <row r="5" spans="2:8" ht="18.75" customHeight="1" x14ac:dyDescent="0.2">
      <c r="B5" s="44" t="s">
        <v>29</v>
      </c>
      <c r="F5" s="206"/>
    </row>
    <row r="6" spans="2:8" ht="22.5" customHeight="1" thickBot="1" x14ac:dyDescent="0.25">
      <c r="B6" s="50" t="s">
        <v>30</v>
      </c>
      <c r="D6" s="206"/>
      <c r="F6" s="206"/>
    </row>
    <row r="7" spans="2:8" ht="29.25" thickBot="1" x14ac:dyDescent="0.25">
      <c r="B7" s="51" t="s">
        <v>31</v>
      </c>
      <c r="C7" s="52" t="s">
        <v>32</v>
      </c>
      <c r="D7" s="52" t="s">
        <v>42</v>
      </c>
      <c r="E7" s="52" t="s">
        <v>33</v>
      </c>
      <c r="F7" s="52" t="s">
        <v>34</v>
      </c>
      <c r="G7" s="96" t="s">
        <v>390</v>
      </c>
      <c r="H7" s="96" t="s">
        <v>391</v>
      </c>
    </row>
    <row r="8" spans="2:8" ht="15.75" x14ac:dyDescent="0.2">
      <c r="B8" s="53">
        <v>1</v>
      </c>
      <c r="C8" s="54"/>
      <c r="D8" s="54"/>
      <c r="E8" s="55"/>
      <c r="F8" s="56"/>
      <c r="G8" s="92"/>
      <c r="H8" s="92"/>
    </row>
    <row r="9" spans="2:8" ht="15.75" x14ac:dyDescent="0.2">
      <c r="B9" s="57">
        <v>2</v>
      </c>
      <c r="C9" s="58"/>
      <c r="D9" s="58"/>
      <c r="E9" s="59"/>
      <c r="F9" s="58"/>
      <c r="G9" s="92"/>
      <c r="H9" s="92"/>
    </row>
    <row r="10" spans="2:8" ht="15.75" x14ac:dyDescent="0.2">
      <c r="B10" s="57">
        <v>3</v>
      </c>
      <c r="C10" s="58"/>
      <c r="D10" s="58"/>
      <c r="E10" s="59"/>
      <c r="F10" s="58"/>
      <c r="G10" s="92"/>
      <c r="H10" s="92"/>
    </row>
    <row r="11" spans="2:8" ht="15.75" x14ac:dyDescent="0.2">
      <c r="B11" s="57">
        <v>4</v>
      </c>
      <c r="C11" s="58"/>
      <c r="D11" s="58"/>
      <c r="E11" s="59"/>
      <c r="F11" s="58"/>
      <c r="G11" s="92"/>
      <c r="H11" s="92"/>
    </row>
    <row r="12" spans="2:8" ht="15.75" x14ac:dyDescent="0.2">
      <c r="B12" s="57">
        <v>5</v>
      </c>
      <c r="C12" s="58"/>
      <c r="D12" s="58"/>
      <c r="E12" s="59"/>
      <c r="F12" s="58"/>
      <c r="G12" s="92"/>
      <c r="H12" s="92"/>
    </row>
    <row r="13" spans="2:8" ht="15.75" x14ac:dyDescent="0.2">
      <c r="B13" s="57">
        <v>6</v>
      </c>
      <c r="C13" s="58"/>
      <c r="D13" s="58"/>
      <c r="E13" s="59"/>
      <c r="F13" s="58"/>
      <c r="G13" s="92"/>
      <c r="H13" s="92"/>
    </row>
    <row r="14" spans="2:8" ht="15.75" x14ac:dyDescent="0.2">
      <c r="B14" s="57">
        <v>7</v>
      </c>
      <c r="C14" s="58"/>
      <c r="D14" s="58"/>
      <c r="E14" s="59"/>
      <c r="F14" s="58"/>
      <c r="G14" s="92"/>
      <c r="H14" s="92"/>
    </row>
    <row r="15" spans="2:8" ht="15.75" x14ac:dyDescent="0.2">
      <c r="B15" s="57">
        <v>8</v>
      </c>
      <c r="C15" s="58"/>
      <c r="D15" s="58"/>
      <c r="E15" s="59"/>
      <c r="F15" s="58"/>
      <c r="G15" s="92"/>
      <c r="H15" s="92"/>
    </row>
    <row r="16" spans="2:8" ht="15.75" x14ac:dyDescent="0.2">
      <c r="B16" s="57">
        <v>9</v>
      </c>
      <c r="C16" s="58"/>
      <c r="D16" s="58"/>
      <c r="E16" s="59"/>
      <c r="F16" s="58"/>
      <c r="G16" s="92"/>
      <c r="H16" s="92"/>
    </row>
    <row r="17" spans="2:8" ht="15.75" x14ac:dyDescent="0.2">
      <c r="B17" s="57">
        <v>10</v>
      </c>
      <c r="C17" s="58"/>
      <c r="D17" s="58"/>
      <c r="E17" s="59"/>
      <c r="F17" s="58"/>
      <c r="G17" s="92"/>
      <c r="H17" s="92"/>
    </row>
    <row r="18" spans="2:8" ht="15.75" x14ac:dyDescent="0.2">
      <c r="B18" s="57">
        <v>11</v>
      </c>
      <c r="C18" s="58"/>
      <c r="D18" s="58"/>
      <c r="E18" s="59"/>
      <c r="F18" s="58"/>
      <c r="G18" s="92"/>
      <c r="H18" s="92"/>
    </row>
    <row r="19" spans="2:8" ht="15.75" x14ac:dyDescent="0.2">
      <c r="B19" s="57">
        <v>12</v>
      </c>
      <c r="C19" s="58"/>
      <c r="D19" s="58"/>
      <c r="E19" s="59"/>
      <c r="F19" s="58"/>
      <c r="G19" s="92"/>
      <c r="H19" s="92"/>
    </row>
    <row r="20" spans="2:8" ht="15.75" x14ac:dyDescent="0.2">
      <c r="B20" s="57">
        <v>13</v>
      </c>
      <c r="C20" s="58"/>
      <c r="D20" s="58"/>
      <c r="E20" s="59"/>
      <c r="F20" s="58"/>
      <c r="G20" s="92"/>
      <c r="H20" s="92"/>
    </row>
    <row r="21" spans="2:8" ht="15.75" x14ac:dyDescent="0.2">
      <c r="B21" s="57">
        <v>14</v>
      </c>
      <c r="C21" s="58"/>
      <c r="D21" s="58"/>
      <c r="E21" s="59"/>
      <c r="F21" s="58"/>
      <c r="G21" s="92"/>
      <c r="H21" s="92"/>
    </row>
    <row r="22" spans="2:8" ht="15.75" x14ac:dyDescent="0.2">
      <c r="B22" s="57">
        <v>15</v>
      </c>
      <c r="C22" s="58"/>
      <c r="D22" s="58"/>
      <c r="E22" s="59"/>
      <c r="F22" s="58"/>
      <c r="G22" s="92"/>
      <c r="H22" s="92"/>
    </row>
    <row r="23" spans="2:8" ht="15.75" x14ac:dyDescent="0.2">
      <c r="B23" s="57">
        <v>16</v>
      </c>
      <c r="C23" s="58"/>
      <c r="D23" s="58"/>
      <c r="E23" s="59"/>
      <c r="F23" s="58"/>
      <c r="G23" s="92"/>
      <c r="H23" s="92"/>
    </row>
    <row r="24" spans="2:8" ht="15.75" x14ac:dyDescent="0.2">
      <c r="B24" s="57">
        <v>17</v>
      </c>
      <c r="C24" s="58"/>
      <c r="D24" s="58"/>
      <c r="E24" s="59"/>
      <c r="F24" s="58"/>
      <c r="G24" s="92"/>
      <c r="H24" s="92"/>
    </row>
    <row r="25" spans="2:8" ht="15.75" x14ac:dyDescent="0.2">
      <c r="B25" s="57">
        <v>18</v>
      </c>
      <c r="C25" s="58"/>
      <c r="D25" s="58"/>
      <c r="E25" s="59"/>
      <c r="F25" s="58"/>
      <c r="G25" s="92"/>
      <c r="H25" s="92"/>
    </row>
    <row r="26" spans="2:8" ht="15.75" x14ac:dyDescent="0.2">
      <c r="B26" s="57">
        <v>19</v>
      </c>
      <c r="C26" s="58"/>
      <c r="D26" s="58"/>
      <c r="E26" s="59"/>
      <c r="F26" s="58"/>
      <c r="G26" s="92"/>
      <c r="H26" s="92"/>
    </row>
    <row r="27" spans="2:8" ht="15.75" x14ac:dyDescent="0.2">
      <c r="B27" s="57">
        <v>20</v>
      </c>
      <c r="C27" s="58"/>
      <c r="D27" s="58"/>
      <c r="E27" s="59"/>
      <c r="F27" s="58"/>
      <c r="G27" s="92"/>
      <c r="H27" s="92"/>
    </row>
    <row r="28" spans="2:8" ht="15.75" x14ac:dyDescent="0.2">
      <c r="B28" s="57">
        <v>21</v>
      </c>
      <c r="C28" s="58"/>
      <c r="D28" s="58"/>
      <c r="E28" s="59"/>
      <c r="F28" s="58"/>
      <c r="G28" s="92"/>
      <c r="H28" s="92"/>
    </row>
    <row r="29" spans="2:8" ht="15.75" x14ac:dyDescent="0.2">
      <c r="B29" s="57">
        <v>22</v>
      </c>
      <c r="C29" s="58"/>
      <c r="D29" s="58"/>
      <c r="E29" s="59"/>
      <c r="F29" s="58"/>
      <c r="G29" s="92"/>
      <c r="H29" s="92"/>
    </row>
    <row r="30" spans="2:8" ht="15.75" x14ac:dyDescent="0.2">
      <c r="B30" s="57">
        <v>23</v>
      </c>
      <c r="C30" s="58"/>
      <c r="D30" s="58"/>
      <c r="E30" s="59"/>
      <c r="F30" s="58"/>
      <c r="G30" s="92"/>
      <c r="H30" s="92"/>
    </row>
    <row r="31" spans="2:8" ht="15.75" x14ac:dyDescent="0.2">
      <c r="B31" s="57">
        <v>24</v>
      </c>
      <c r="C31" s="58"/>
      <c r="D31" s="58"/>
      <c r="E31" s="59"/>
      <c r="F31" s="58"/>
      <c r="G31" s="92"/>
      <c r="H31" s="92"/>
    </row>
    <row r="32" spans="2:8" ht="15.75" x14ac:dyDescent="0.2">
      <c r="B32" s="57">
        <v>25</v>
      </c>
      <c r="C32" s="58"/>
      <c r="D32" s="58"/>
      <c r="E32" s="59"/>
      <c r="F32" s="58"/>
      <c r="G32" s="92"/>
      <c r="H32" s="92"/>
    </row>
    <row r="33" spans="2:8" ht="15.75" x14ac:dyDescent="0.2">
      <c r="B33" s="57">
        <v>26</v>
      </c>
      <c r="C33" s="58"/>
      <c r="D33" s="58"/>
      <c r="E33" s="59"/>
      <c r="F33" s="58"/>
      <c r="G33" s="92"/>
      <c r="H33" s="92"/>
    </row>
    <row r="34" spans="2:8" ht="15.75" x14ac:dyDescent="0.2">
      <c r="B34" s="57">
        <v>27</v>
      </c>
      <c r="C34" s="58"/>
      <c r="D34" s="58"/>
      <c r="E34" s="59"/>
      <c r="F34" s="58"/>
      <c r="G34" s="92"/>
      <c r="H34" s="92"/>
    </row>
    <row r="35" spans="2:8" ht="15.75" x14ac:dyDescent="0.2">
      <c r="B35" s="57">
        <v>28</v>
      </c>
      <c r="C35" s="58"/>
      <c r="D35" s="58"/>
      <c r="E35" s="59"/>
      <c r="F35" s="58"/>
      <c r="G35" s="92"/>
      <c r="H35" s="92"/>
    </row>
    <row r="36" spans="2:8" ht="15.75" x14ac:dyDescent="0.2">
      <c r="B36" s="57">
        <v>29</v>
      </c>
      <c r="C36" s="58"/>
      <c r="D36" s="58"/>
      <c r="E36" s="59"/>
      <c r="F36" s="58"/>
      <c r="G36" s="92"/>
      <c r="H36" s="92"/>
    </row>
    <row r="37" spans="2:8" ht="16.5" thickBot="1" x14ac:dyDescent="0.25">
      <c r="B37" s="60">
        <v>30</v>
      </c>
      <c r="C37" s="61"/>
      <c r="D37" s="62"/>
      <c r="E37" s="63"/>
      <c r="F37" s="62"/>
      <c r="G37" s="93"/>
      <c r="H37" s="93"/>
    </row>
    <row r="38" spans="2:8" ht="16.5" customHeight="1" thickBot="1" x14ac:dyDescent="0.25">
      <c r="B38" s="64"/>
      <c r="E38" s="97"/>
      <c r="F38" s="98" t="s">
        <v>0</v>
      </c>
      <c r="G38" s="98">
        <f>SUM(L8:L37)</f>
        <v>0</v>
      </c>
      <c r="H38" s="98">
        <f t="shared" ref="H38" si="0">SUM(M8:M37)</f>
        <v>0</v>
      </c>
    </row>
    <row r="39" spans="2:8" x14ac:dyDescent="0.2">
      <c r="B39" s="65"/>
      <c r="E39" s="66"/>
    </row>
    <row r="40" spans="2:8" x14ac:dyDescent="0.2">
      <c r="B40" s="67"/>
      <c r="E40" s="68"/>
      <c r="H40" s="69"/>
    </row>
    <row r="41" spans="2:8" x14ac:dyDescent="0.2">
      <c r="B41" s="65" t="s">
        <v>35</v>
      </c>
      <c r="E41" s="69" t="s">
        <v>41</v>
      </c>
      <c r="F41" s="69"/>
      <c r="G41" s="69"/>
    </row>
    <row r="42" spans="2:8" s="69" customFormat="1" ht="10.5" x14ac:dyDescent="0.15">
      <c r="B42" s="69" t="s">
        <v>36</v>
      </c>
    </row>
    <row r="43" spans="2:8" s="69" customFormat="1" ht="10.5" x14ac:dyDescent="0.15">
      <c r="B43" s="69" t="s">
        <v>37</v>
      </c>
    </row>
    <row r="44" spans="2:8" s="69" customFormat="1" ht="10.5" x14ac:dyDescent="0.15">
      <c r="B44" s="69" t="s">
        <v>38</v>
      </c>
    </row>
    <row r="45" spans="2:8" x14ac:dyDescent="0.2">
      <c r="B45" s="69" t="s">
        <v>392</v>
      </c>
    </row>
  </sheetData>
  <phoneticPr fontId="2" type="noConversion"/>
  <pageMargins left="0.78740157480314965" right="0.74803149606299213" top="0.98425196850393704" bottom="0.98425196850393704" header="0.78740157480314965" footer="0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69"/>
  <sheetViews>
    <sheetView tabSelected="1" workbookViewId="0">
      <selection activeCell="E2" sqref="E2"/>
    </sheetView>
  </sheetViews>
  <sheetFormatPr defaultRowHeight="12.75" x14ac:dyDescent="0.2"/>
  <cols>
    <col min="1" max="1" width="0.7109375" style="2" customWidth="1"/>
    <col min="2" max="2" width="49.42578125" style="2" customWidth="1"/>
    <col min="3" max="3" width="22.5703125" style="2" bestFit="1" customWidth="1"/>
    <col min="4" max="4" width="9.7109375" style="2" customWidth="1"/>
    <col min="5" max="5" width="10.42578125" style="2" customWidth="1"/>
    <col min="6" max="6" width="8" customWidth="1"/>
    <col min="7" max="7" width="9.85546875" customWidth="1"/>
    <col min="8" max="15" width="3.7109375" style="2" customWidth="1"/>
    <col min="16" max="16" width="5.7109375" style="2" customWidth="1"/>
    <col min="17" max="17" width="4.7109375" style="2" customWidth="1"/>
    <col min="18" max="18" width="8.28515625" style="2" customWidth="1"/>
    <col min="19" max="19" width="4.7109375" style="2" bestFit="1" customWidth="1"/>
    <col min="20" max="22" width="4.7109375" style="2" customWidth="1"/>
    <col min="23" max="24" width="3.7109375" style="2" customWidth="1"/>
    <col min="25" max="16384" width="9.140625" style="2"/>
  </cols>
  <sheetData>
    <row r="1" spans="2:8" ht="15.75" x14ac:dyDescent="0.25">
      <c r="B1" s="45" t="s">
        <v>488</v>
      </c>
      <c r="D1" s="66"/>
      <c r="E1" s="66"/>
    </row>
    <row r="2" spans="2:8" ht="15.75" customHeight="1" x14ac:dyDescent="0.25">
      <c r="B2" s="45" t="s">
        <v>512</v>
      </c>
      <c r="E2" s="159" t="s">
        <v>557</v>
      </c>
    </row>
    <row r="3" spans="2:8" ht="15.75" customHeight="1" x14ac:dyDescent="0.25">
      <c r="B3" s="45"/>
    </row>
    <row r="4" spans="2:8" ht="18.75" customHeight="1" x14ac:dyDescent="0.2">
      <c r="B4" s="160" t="s">
        <v>489</v>
      </c>
      <c r="C4" s="161"/>
      <c r="D4" s="162"/>
      <c r="E4" s="163"/>
    </row>
    <row r="5" spans="2:8" ht="11.25" customHeight="1" x14ac:dyDescent="0.2">
      <c r="B5" s="90"/>
    </row>
    <row r="6" spans="2:8" ht="47.25" x14ac:dyDescent="0.25">
      <c r="B6" s="164" t="s">
        <v>490</v>
      </c>
      <c r="C6" s="165" t="s">
        <v>491</v>
      </c>
      <c r="D6" s="165" t="s">
        <v>24</v>
      </c>
      <c r="E6" s="107" t="s">
        <v>492</v>
      </c>
      <c r="H6" s="91"/>
    </row>
    <row r="7" spans="2:8" x14ac:dyDescent="0.2">
      <c r="B7" s="166" t="s">
        <v>493</v>
      </c>
      <c r="C7" s="167"/>
      <c r="D7" s="94"/>
      <c r="E7" s="168">
        <f>SUM(E8)</f>
        <v>0</v>
      </c>
      <c r="H7" s="74"/>
    </row>
    <row r="8" spans="2:8" x14ac:dyDescent="0.2">
      <c r="B8" s="166"/>
      <c r="C8" s="167"/>
      <c r="D8" s="94"/>
      <c r="E8" s="169"/>
      <c r="H8" s="74"/>
    </row>
    <row r="9" spans="2:8" ht="21.75" x14ac:dyDescent="0.2">
      <c r="B9" s="112" t="s">
        <v>494</v>
      </c>
      <c r="C9" s="167"/>
      <c r="D9" s="94"/>
      <c r="E9" s="168">
        <f>SUM(E10:E11)</f>
        <v>0</v>
      </c>
      <c r="H9" s="74"/>
    </row>
    <row r="10" spans="2:8" x14ac:dyDescent="0.2">
      <c r="B10" s="170"/>
      <c r="C10" s="167"/>
      <c r="D10" s="94"/>
      <c r="E10" s="169"/>
      <c r="H10" s="74"/>
    </row>
    <row r="11" spans="2:8" x14ac:dyDescent="0.2">
      <c r="B11" s="170"/>
      <c r="C11" s="167"/>
      <c r="D11" s="94"/>
      <c r="E11" s="169"/>
      <c r="H11" s="74"/>
    </row>
    <row r="12" spans="2:8" ht="21.75" x14ac:dyDescent="0.2">
      <c r="B12" s="112" t="s">
        <v>495</v>
      </c>
      <c r="C12" s="167"/>
      <c r="D12" s="94"/>
      <c r="E12" s="168">
        <f>SUM(E13:E16)</f>
        <v>0</v>
      </c>
      <c r="H12" s="74"/>
    </row>
    <row r="13" spans="2:8" x14ac:dyDescent="0.2">
      <c r="B13" s="170"/>
      <c r="C13" s="167"/>
      <c r="D13" s="94"/>
      <c r="E13" s="169"/>
      <c r="H13" s="74"/>
    </row>
    <row r="14" spans="2:8" x14ac:dyDescent="0.2">
      <c r="B14" s="170"/>
      <c r="C14" s="167"/>
      <c r="D14" s="94"/>
      <c r="E14" s="169"/>
      <c r="H14" s="74"/>
    </row>
    <row r="15" spans="2:8" x14ac:dyDescent="0.2">
      <c r="B15" s="170"/>
      <c r="C15" s="167"/>
      <c r="D15" s="94"/>
      <c r="E15" s="169"/>
      <c r="H15" s="74"/>
    </row>
    <row r="16" spans="2:8" x14ac:dyDescent="0.2">
      <c r="B16" s="170"/>
      <c r="C16" s="167"/>
      <c r="D16" s="94"/>
      <c r="E16" s="169"/>
      <c r="H16" s="74"/>
    </row>
    <row r="17" spans="2:8" x14ac:dyDescent="0.2">
      <c r="B17" s="166" t="s">
        <v>496</v>
      </c>
      <c r="C17" s="167"/>
      <c r="D17" s="94"/>
      <c r="E17" s="168">
        <f>SUM(E18:E23)</f>
        <v>0</v>
      </c>
      <c r="H17" s="74"/>
    </row>
    <row r="18" spans="2:8" x14ac:dyDescent="0.2">
      <c r="B18" s="170"/>
      <c r="C18" s="167"/>
      <c r="D18" s="94"/>
      <c r="E18" s="169"/>
      <c r="H18" s="74"/>
    </row>
    <row r="19" spans="2:8" x14ac:dyDescent="0.2">
      <c r="B19" s="170"/>
      <c r="C19" s="167"/>
      <c r="D19" s="94"/>
      <c r="E19" s="169"/>
      <c r="H19" s="74"/>
    </row>
    <row r="20" spans="2:8" x14ac:dyDescent="0.2">
      <c r="B20" s="170"/>
      <c r="C20" s="167"/>
      <c r="D20" s="94"/>
      <c r="E20" s="169"/>
      <c r="H20" s="74"/>
    </row>
    <row r="21" spans="2:8" x14ac:dyDescent="0.2">
      <c r="B21" s="170"/>
      <c r="C21" s="167"/>
      <c r="D21" s="94"/>
      <c r="E21" s="169"/>
      <c r="H21" s="74"/>
    </row>
    <row r="22" spans="2:8" x14ac:dyDescent="0.2">
      <c r="B22" s="170"/>
      <c r="C22" s="167"/>
      <c r="D22" s="94"/>
      <c r="E22" s="169"/>
      <c r="H22" s="74"/>
    </row>
    <row r="23" spans="2:8" x14ac:dyDescent="0.2">
      <c r="B23" s="170"/>
      <c r="C23" s="167"/>
      <c r="D23" s="94"/>
      <c r="E23" s="169"/>
      <c r="H23" s="74"/>
    </row>
    <row r="24" spans="2:8" x14ac:dyDescent="0.2">
      <c r="B24" s="166" t="s">
        <v>497</v>
      </c>
      <c r="C24" s="167"/>
      <c r="D24" s="94"/>
      <c r="E24" s="168">
        <f>SUM(E25:E27)</f>
        <v>0</v>
      </c>
      <c r="H24" s="74"/>
    </row>
    <row r="25" spans="2:8" x14ac:dyDescent="0.2">
      <c r="B25" s="170"/>
      <c r="C25" s="167"/>
      <c r="D25" s="94"/>
      <c r="E25" s="169"/>
      <c r="H25" s="74"/>
    </row>
    <row r="26" spans="2:8" x14ac:dyDescent="0.2">
      <c r="B26" s="170"/>
      <c r="C26" s="167"/>
      <c r="D26" s="94"/>
      <c r="E26" s="169"/>
      <c r="H26" s="74"/>
    </row>
    <row r="27" spans="2:8" x14ac:dyDescent="0.2">
      <c r="B27" s="166"/>
      <c r="C27" s="167"/>
      <c r="D27" s="94"/>
      <c r="E27" s="169"/>
      <c r="H27" s="74"/>
    </row>
    <row r="28" spans="2:8" ht="5.45" customHeight="1" x14ac:dyDescent="0.2">
      <c r="B28" s="171"/>
      <c r="C28" s="171"/>
      <c r="D28" s="171"/>
      <c r="E28" s="171"/>
      <c r="H28" s="74"/>
    </row>
    <row r="29" spans="2:8" ht="22.5" x14ac:dyDescent="0.25">
      <c r="B29" s="172" t="s">
        <v>498</v>
      </c>
      <c r="C29" s="173" t="s">
        <v>26</v>
      </c>
      <c r="D29" s="147"/>
      <c r="E29" s="107" t="s">
        <v>492</v>
      </c>
      <c r="H29" s="91"/>
    </row>
    <row r="30" spans="2:8" x14ac:dyDescent="0.2">
      <c r="B30" s="174" t="s">
        <v>499</v>
      </c>
      <c r="C30" s="175"/>
      <c r="D30" s="176"/>
      <c r="E30" s="177"/>
      <c r="H30" s="74"/>
    </row>
    <row r="31" spans="2:8" x14ac:dyDescent="0.2">
      <c r="B31" s="178"/>
      <c r="C31" s="179"/>
      <c r="D31" s="180"/>
      <c r="E31" s="181"/>
      <c r="H31" s="74"/>
    </row>
    <row r="32" spans="2:8" x14ac:dyDescent="0.2">
      <c r="B32" s="182" t="s">
        <v>500</v>
      </c>
      <c r="C32" s="183"/>
      <c r="D32" s="184"/>
      <c r="E32" s="185"/>
      <c r="H32" s="74"/>
    </row>
    <row r="33" spans="2:8" ht="24" x14ac:dyDescent="0.2">
      <c r="B33" s="186" t="s">
        <v>501</v>
      </c>
      <c r="C33" s="187"/>
      <c r="D33" s="188"/>
      <c r="E33" s="189"/>
      <c r="H33" s="74"/>
    </row>
    <row r="34" spans="2:8" ht="24" x14ac:dyDescent="0.2">
      <c r="B34" s="186" t="s">
        <v>502</v>
      </c>
      <c r="C34" s="190"/>
      <c r="D34" s="190" t="s">
        <v>503</v>
      </c>
      <c r="E34" s="185"/>
    </row>
    <row r="35" spans="2:8" ht="12.75" customHeight="1" x14ac:dyDescent="0.2">
      <c r="B35" s="174" t="s">
        <v>504</v>
      </c>
      <c r="C35" s="175"/>
      <c r="D35" s="176"/>
      <c r="E35" s="177"/>
    </row>
    <row r="36" spans="2:8" ht="12.75" customHeight="1" x14ac:dyDescent="0.2">
      <c r="B36" s="178"/>
      <c r="C36" s="179"/>
      <c r="D36" s="180"/>
      <c r="E36" s="181"/>
    </row>
    <row r="37" spans="2:8" ht="12.75" customHeight="1" x14ac:dyDescent="0.2">
      <c r="B37" s="182" t="s">
        <v>500</v>
      </c>
      <c r="C37" s="183"/>
      <c r="D37" s="184"/>
      <c r="E37" s="185"/>
    </row>
    <row r="38" spans="2:8" ht="24" x14ac:dyDescent="0.2">
      <c r="B38" s="186" t="s">
        <v>501</v>
      </c>
      <c r="C38" s="187"/>
      <c r="D38" s="188"/>
      <c r="E38" s="189"/>
    </row>
    <row r="39" spans="2:8" ht="24" x14ac:dyDescent="0.2">
      <c r="B39" s="186" t="s">
        <v>502</v>
      </c>
      <c r="C39" s="190"/>
      <c r="D39" s="190" t="s">
        <v>503</v>
      </c>
      <c r="E39" s="185"/>
    </row>
    <row r="40" spans="2:8" ht="6" customHeight="1" x14ac:dyDescent="0.2"/>
    <row r="41" spans="2:8" ht="22.5" x14ac:dyDescent="0.25">
      <c r="B41" s="172" t="s">
        <v>25</v>
      </c>
      <c r="C41" s="173" t="s">
        <v>26</v>
      </c>
      <c r="D41" s="147"/>
      <c r="E41" s="107" t="s">
        <v>492</v>
      </c>
    </row>
    <row r="42" spans="2:8" ht="12.75" customHeight="1" x14ac:dyDescent="0.2">
      <c r="B42" s="191" t="s">
        <v>505</v>
      </c>
      <c r="C42" s="187"/>
      <c r="D42" s="188"/>
      <c r="E42" s="185"/>
    </row>
    <row r="43" spans="2:8" ht="12.75" customHeight="1" x14ac:dyDescent="0.2">
      <c r="B43" s="191" t="s">
        <v>506</v>
      </c>
      <c r="C43" s="187"/>
      <c r="D43" s="188"/>
      <c r="E43" s="185"/>
    </row>
    <row r="44" spans="2:8" ht="12.75" customHeight="1" x14ac:dyDescent="0.2">
      <c r="B44" s="191" t="s">
        <v>27</v>
      </c>
      <c r="C44" s="187"/>
      <c r="D44" s="188"/>
      <c r="E44" s="185"/>
    </row>
    <row r="45" spans="2:8" ht="12.75" customHeight="1" x14ac:dyDescent="0.2">
      <c r="B45" s="186" t="s">
        <v>507</v>
      </c>
      <c r="C45" s="187"/>
      <c r="D45" s="188"/>
      <c r="E45" s="185"/>
    </row>
    <row r="46" spans="2:8" x14ac:dyDescent="0.2">
      <c r="B46"/>
      <c r="C46"/>
      <c r="D46"/>
      <c r="E46"/>
      <c r="H46"/>
    </row>
    <row r="47" spans="2:8" ht="21.75" x14ac:dyDescent="0.2">
      <c r="B47" s="192" t="s">
        <v>508</v>
      </c>
      <c r="C47" s="193" t="s">
        <v>509</v>
      </c>
      <c r="D47" s="194"/>
      <c r="E47" s="147" t="s">
        <v>492</v>
      </c>
      <c r="H47"/>
    </row>
    <row r="48" spans="2:8" x14ac:dyDescent="0.2">
      <c r="B48" s="195"/>
      <c r="C48" s="196"/>
      <c r="D48" s="196"/>
      <c r="E48" s="197"/>
      <c r="H48"/>
    </row>
    <row r="49" spans="2:8" x14ac:dyDescent="0.2">
      <c r="B49" s="198"/>
      <c r="C49" s="199"/>
      <c r="D49" s="199"/>
      <c r="E49" s="200"/>
      <c r="H49"/>
    </row>
    <row r="50" spans="2:8" x14ac:dyDescent="0.2">
      <c r="B50" s="198"/>
      <c r="C50" s="199"/>
      <c r="D50" s="199"/>
      <c r="E50" s="200"/>
      <c r="H50"/>
    </row>
    <row r="51" spans="2:8" x14ac:dyDescent="0.2">
      <c r="B51" s="198"/>
      <c r="C51" s="199"/>
      <c r="D51" s="199"/>
      <c r="E51" s="200"/>
      <c r="H51"/>
    </row>
    <row r="52" spans="2:8" x14ac:dyDescent="0.2">
      <c r="B52" s="201"/>
      <c r="C52" s="202"/>
      <c r="D52" s="202"/>
      <c r="E52" s="203"/>
      <c r="H52"/>
    </row>
    <row r="53" spans="2:8" ht="3" customHeight="1" x14ac:dyDescent="0.2">
      <c r="B53"/>
      <c r="C53"/>
      <c r="D53"/>
      <c r="E53"/>
      <c r="H53"/>
    </row>
    <row r="54" spans="2:8" ht="3" customHeight="1" x14ac:dyDescent="0.2">
      <c r="B54"/>
      <c r="C54"/>
      <c r="D54"/>
      <c r="E54"/>
      <c r="H54"/>
    </row>
    <row r="55" spans="2:8" ht="3" customHeight="1" x14ac:dyDescent="0.2">
      <c r="B55"/>
      <c r="C55"/>
      <c r="D55"/>
      <c r="E55"/>
      <c r="H55"/>
    </row>
    <row r="56" spans="2:8" x14ac:dyDescent="0.2">
      <c r="B56"/>
      <c r="C56"/>
      <c r="D56" s="204" t="s">
        <v>510</v>
      </c>
      <c r="E56"/>
      <c r="H56"/>
    </row>
    <row r="57" spans="2:8" x14ac:dyDescent="0.2">
      <c r="B57"/>
      <c r="C57"/>
      <c r="D57" s="205" t="s">
        <v>511</v>
      </c>
      <c r="E57"/>
      <c r="H57"/>
    </row>
    <row r="58" spans="2:8" ht="3.75" customHeight="1" x14ac:dyDescent="0.2">
      <c r="B58"/>
      <c r="C58"/>
      <c r="D58"/>
      <c r="E58"/>
      <c r="H58"/>
    </row>
    <row r="59" spans="2:8" x14ac:dyDescent="0.2">
      <c r="B59"/>
      <c r="C59"/>
      <c r="D59"/>
      <c r="E59"/>
      <c r="H59"/>
    </row>
    <row r="60" spans="2:8" x14ac:dyDescent="0.2">
      <c r="B60"/>
      <c r="C60"/>
      <c r="D60"/>
      <c r="E60"/>
      <c r="H60" s="74"/>
    </row>
    <row r="61" spans="2:8" x14ac:dyDescent="0.2">
      <c r="B61"/>
      <c r="C61"/>
      <c r="D61"/>
      <c r="E61"/>
      <c r="H61" s="74"/>
    </row>
    <row r="62" spans="2:8" x14ac:dyDescent="0.2">
      <c r="B62"/>
      <c r="C62"/>
      <c r="D62"/>
      <c r="E62"/>
      <c r="H62" s="74"/>
    </row>
    <row r="63" spans="2:8" x14ac:dyDescent="0.2">
      <c r="B63"/>
      <c r="C63"/>
      <c r="D63"/>
      <c r="E63"/>
      <c r="H63" s="74"/>
    </row>
    <row r="64" spans="2:8" x14ac:dyDescent="0.2">
      <c r="B64"/>
      <c r="C64"/>
      <c r="D64"/>
      <c r="E64"/>
      <c r="H64" s="74"/>
    </row>
    <row r="65" spans="2:12" x14ac:dyDescent="0.2">
      <c r="B65"/>
      <c r="C65"/>
      <c r="D65"/>
      <c r="E65"/>
      <c r="H65" s="74"/>
    </row>
    <row r="69" spans="2:12" x14ac:dyDescent="0.2">
      <c r="K69" s="69"/>
      <c r="L69" s="69"/>
    </row>
  </sheetData>
  <pageMargins left="0.78740157480314965" right="0.74803149606299213" top="0.98425196850393704" bottom="0.98425196850393704" header="0.78740157480314965" footer="0"/>
  <pageSetup paperSize="9" scale="87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9"/>
  <sheetViews>
    <sheetView workbookViewId="0"/>
  </sheetViews>
  <sheetFormatPr defaultRowHeight="12.75" x14ac:dyDescent="0.2"/>
  <cols>
    <col min="1" max="1" width="7.5703125" style="33" bestFit="1" customWidth="1"/>
    <col min="2" max="2" width="35.42578125" style="42" bestFit="1" customWidth="1"/>
    <col min="3" max="3" width="12" customWidth="1"/>
    <col min="4" max="4" width="33.85546875" customWidth="1"/>
    <col min="5" max="5" width="9.140625" customWidth="1"/>
    <col min="6" max="6" width="28.85546875" customWidth="1"/>
    <col min="7" max="7" width="9.140625" customWidth="1"/>
    <col min="8" max="8" width="21.42578125" bestFit="1" customWidth="1"/>
    <col min="9" max="9" width="9.140625" customWidth="1"/>
    <col min="10" max="10" width="25.7109375" bestFit="1" customWidth="1"/>
    <col min="11" max="15" width="9.140625" customWidth="1"/>
    <col min="17" max="16384" width="9.140625" style="33"/>
  </cols>
  <sheetData>
    <row r="1" spans="1:4" ht="18" x14ac:dyDescent="0.25">
      <c r="D1" s="47" t="s">
        <v>337</v>
      </c>
    </row>
    <row r="2" spans="1:4" x14ac:dyDescent="0.2">
      <c r="A2" s="31" t="s">
        <v>63</v>
      </c>
      <c r="B2" s="32" t="s">
        <v>64</v>
      </c>
    </row>
    <row r="3" spans="1:4" x14ac:dyDescent="0.2">
      <c r="A3" s="34" t="s">
        <v>65</v>
      </c>
      <c r="B3" s="35" t="s">
        <v>401</v>
      </c>
    </row>
    <row r="4" spans="1:4" x14ac:dyDescent="0.2">
      <c r="A4" s="34" t="s">
        <v>72</v>
      </c>
      <c r="B4" s="35" t="s">
        <v>402</v>
      </c>
    </row>
    <row r="5" spans="1:4" x14ac:dyDescent="0.2">
      <c r="A5" s="34" t="s">
        <v>66</v>
      </c>
      <c r="B5" s="35" t="s">
        <v>403</v>
      </c>
    </row>
    <row r="6" spans="1:4" x14ac:dyDescent="0.2">
      <c r="A6" s="36" t="s">
        <v>73</v>
      </c>
      <c r="B6" s="37" t="s">
        <v>404</v>
      </c>
    </row>
    <row r="7" spans="1:4" x14ac:dyDescent="0.2">
      <c r="A7" s="36" t="s">
        <v>79</v>
      </c>
      <c r="B7" s="37" t="s">
        <v>405</v>
      </c>
    </row>
    <row r="8" spans="1:4" x14ac:dyDescent="0.2">
      <c r="A8" s="36" t="s">
        <v>85</v>
      </c>
      <c r="B8" s="37" t="s">
        <v>406</v>
      </c>
    </row>
    <row r="9" spans="1:4" x14ac:dyDescent="0.2">
      <c r="A9" s="36" t="s">
        <v>91</v>
      </c>
      <c r="B9" s="37" t="s">
        <v>407</v>
      </c>
    </row>
    <row r="10" spans="1:4" x14ac:dyDescent="0.2">
      <c r="A10" s="36" t="s">
        <v>96</v>
      </c>
      <c r="B10" s="37" t="s">
        <v>408</v>
      </c>
    </row>
    <row r="11" spans="1:4" x14ac:dyDescent="0.2">
      <c r="A11" s="36" t="s">
        <v>100</v>
      </c>
      <c r="B11" s="37" t="s">
        <v>409</v>
      </c>
    </row>
    <row r="12" spans="1:4" x14ac:dyDescent="0.2">
      <c r="A12" s="36" t="s">
        <v>104</v>
      </c>
      <c r="B12" s="37" t="s">
        <v>514</v>
      </c>
    </row>
    <row r="13" spans="1:4" x14ac:dyDescent="0.2">
      <c r="A13" s="36" t="s">
        <v>108</v>
      </c>
      <c r="B13" s="37" t="s">
        <v>515</v>
      </c>
    </row>
    <row r="14" spans="1:4" x14ac:dyDescent="0.2">
      <c r="A14" s="36" t="s">
        <v>112</v>
      </c>
      <c r="B14" s="37" t="s">
        <v>516</v>
      </c>
    </row>
    <row r="15" spans="1:4" x14ac:dyDescent="0.2">
      <c r="A15" s="36" t="s">
        <v>116</v>
      </c>
      <c r="B15" s="37" t="s">
        <v>410</v>
      </c>
    </row>
    <row r="16" spans="1:4" x14ac:dyDescent="0.2">
      <c r="A16" s="36" t="s">
        <v>120</v>
      </c>
      <c r="B16" s="37" t="s">
        <v>517</v>
      </c>
    </row>
    <row r="17" spans="1:2" x14ac:dyDescent="0.2">
      <c r="A17" s="36" t="s">
        <v>124</v>
      </c>
      <c r="B17" s="37" t="s">
        <v>411</v>
      </c>
    </row>
    <row r="18" spans="1:2" x14ac:dyDescent="0.2">
      <c r="A18" s="36" t="s">
        <v>128</v>
      </c>
      <c r="B18" s="37" t="s">
        <v>412</v>
      </c>
    </row>
    <row r="19" spans="1:2" x14ac:dyDescent="0.2">
      <c r="A19" s="36" t="s">
        <v>132</v>
      </c>
      <c r="B19" s="37" t="s">
        <v>413</v>
      </c>
    </row>
    <row r="20" spans="1:2" x14ac:dyDescent="0.2">
      <c r="A20" s="36" t="s">
        <v>136</v>
      </c>
      <c r="B20" s="37" t="s">
        <v>518</v>
      </c>
    </row>
    <row r="21" spans="1:2" x14ac:dyDescent="0.2">
      <c r="A21" s="36" t="s">
        <v>140</v>
      </c>
      <c r="B21" s="37" t="s">
        <v>414</v>
      </c>
    </row>
    <row r="22" spans="1:2" x14ac:dyDescent="0.2">
      <c r="A22" s="36" t="s">
        <v>144</v>
      </c>
      <c r="B22" s="37" t="s">
        <v>415</v>
      </c>
    </row>
    <row r="23" spans="1:2" x14ac:dyDescent="0.2">
      <c r="A23" s="36" t="s">
        <v>145</v>
      </c>
      <c r="B23" s="37" t="s">
        <v>416</v>
      </c>
    </row>
    <row r="24" spans="1:2" x14ac:dyDescent="0.2">
      <c r="A24" s="36" t="s">
        <v>146</v>
      </c>
      <c r="B24" s="37" t="s">
        <v>519</v>
      </c>
    </row>
    <row r="25" spans="1:2" x14ac:dyDescent="0.2">
      <c r="A25" s="36" t="s">
        <v>150</v>
      </c>
      <c r="B25" s="37" t="s">
        <v>520</v>
      </c>
    </row>
    <row r="26" spans="1:2" x14ac:dyDescent="0.2">
      <c r="A26" s="36" t="s">
        <v>154</v>
      </c>
      <c r="B26" s="37" t="s">
        <v>521</v>
      </c>
    </row>
    <row r="27" spans="1:2" x14ac:dyDescent="0.2">
      <c r="A27" s="36" t="s">
        <v>158</v>
      </c>
      <c r="B27" s="37" t="s">
        <v>417</v>
      </c>
    </row>
    <row r="28" spans="1:2" x14ac:dyDescent="0.2">
      <c r="A28" s="36" t="s">
        <v>162</v>
      </c>
      <c r="B28" s="37" t="s">
        <v>522</v>
      </c>
    </row>
    <row r="29" spans="1:2" x14ac:dyDescent="0.2">
      <c r="A29" s="36" t="s">
        <v>166</v>
      </c>
      <c r="B29" s="37" t="s">
        <v>418</v>
      </c>
    </row>
    <row r="30" spans="1:2" x14ac:dyDescent="0.2">
      <c r="A30" s="36" t="s">
        <v>170</v>
      </c>
      <c r="B30" s="37" t="s">
        <v>419</v>
      </c>
    </row>
    <row r="31" spans="1:2" x14ac:dyDescent="0.2">
      <c r="A31" s="36" t="s">
        <v>174</v>
      </c>
      <c r="B31" s="37" t="s">
        <v>523</v>
      </c>
    </row>
    <row r="32" spans="1:2" x14ac:dyDescent="0.2">
      <c r="A32" s="36" t="s">
        <v>178</v>
      </c>
      <c r="B32" s="37" t="s">
        <v>420</v>
      </c>
    </row>
    <row r="33" spans="1:2" x14ac:dyDescent="0.2">
      <c r="A33" s="36" t="s">
        <v>182</v>
      </c>
      <c r="B33" s="37" t="s">
        <v>421</v>
      </c>
    </row>
    <row r="34" spans="1:2" x14ac:dyDescent="0.2">
      <c r="A34" s="36" t="s">
        <v>186</v>
      </c>
      <c r="B34" s="37" t="s">
        <v>422</v>
      </c>
    </row>
    <row r="35" spans="1:2" x14ac:dyDescent="0.2">
      <c r="A35" s="36" t="s">
        <v>190</v>
      </c>
      <c r="B35" s="37" t="s">
        <v>423</v>
      </c>
    </row>
    <row r="36" spans="1:2" x14ac:dyDescent="0.2">
      <c r="A36" s="36" t="s">
        <v>194</v>
      </c>
      <c r="B36" s="37" t="s">
        <v>424</v>
      </c>
    </row>
    <row r="37" spans="1:2" x14ac:dyDescent="0.2">
      <c r="A37" s="36" t="s">
        <v>198</v>
      </c>
      <c r="B37" s="41" t="s">
        <v>425</v>
      </c>
    </row>
    <row r="38" spans="1:2" x14ac:dyDescent="0.2">
      <c r="A38" s="36" t="s">
        <v>202</v>
      </c>
      <c r="B38" s="37" t="s">
        <v>426</v>
      </c>
    </row>
    <row r="39" spans="1:2" x14ac:dyDescent="0.2">
      <c r="A39" s="36" t="s">
        <v>206</v>
      </c>
      <c r="B39" s="37" t="s">
        <v>426</v>
      </c>
    </row>
    <row r="40" spans="1:2" x14ac:dyDescent="0.2">
      <c r="A40" s="36" t="s">
        <v>210</v>
      </c>
      <c r="B40" s="37" t="s">
        <v>426</v>
      </c>
    </row>
    <row r="41" spans="1:2" x14ac:dyDescent="0.2">
      <c r="A41" s="36" t="s">
        <v>214</v>
      </c>
      <c r="B41" s="37" t="s">
        <v>426</v>
      </c>
    </row>
    <row r="42" spans="1:2" x14ac:dyDescent="0.2">
      <c r="A42" s="36" t="s">
        <v>218</v>
      </c>
      <c r="B42" s="37" t="s">
        <v>426</v>
      </c>
    </row>
    <row r="43" spans="1:2" x14ac:dyDescent="0.2">
      <c r="A43" s="36" t="s">
        <v>222</v>
      </c>
      <c r="B43" s="37" t="s">
        <v>426</v>
      </c>
    </row>
    <row r="44" spans="1:2" x14ac:dyDescent="0.2">
      <c r="A44" s="36" t="s">
        <v>226</v>
      </c>
      <c r="B44" s="37" t="s">
        <v>426</v>
      </c>
    </row>
    <row r="45" spans="1:2" x14ac:dyDescent="0.2">
      <c r="A45" s="36" t="s">
        <v>230</v>
      </c>
      <c r="B45" s="37" t="s">
        <v>426</v>
      </c>
    </row>
    <row r="46" spans="1:2" x14ac:dyDescent="0.2">
      <c r="A46" s="36" t="s">
        <v>234</v>
      </c>
      <c r="B46" s="37" t="s">
        <v>426</v>
      </c>
    </row>
    <row r="47" spans="1:2" x14ac:dyDescent="0.2">
      <c r="A47" s="36" t="s">
        <v>238</v>
      </c>
      <c r="B47" s="37" t="s">
        <v>427</v>
      </c>
    </row>
    <row r="48" spans="1:2" x14ac:dyDescent="0.2">
      <c r="A48" s="36" t="s">
        <v>242</v>
      </c>
      <c r="B48" s="37" t="s">
        <v>426</v>
      </c>
    </row>
    <row r="49" spans="1:2" x14ac:dyDescent="0.2">
      <c r="A49" s="36" t="s">
        <v>250</v>
      </c>
      <c r="B49" s="37" t="s">
        <v>426</v>
      </c>
    </row>
    <row r="50" spans="1:2" x14ac:dyDescent="0.2">
      <c r="A50" s="36" t="s">
        <v>251</v>
      </c>
      <c r="B50" s="37" t="s">
        <v>426</v>
      </c>
    </row>
    <row r="51" spans="1:2" x14ac:dyDescent="0.2">
      <c r="A51" s="36" t="s">
        <v>252</v>
      </c>
      <c r="B51" s="37" t="s">
        <v>426</v>
      </c>
    </row>
    <row r="52" spans="1:2" x14ac:dyDescent="0.2">
      <c r="A52" s="36" t="s">
        <v>253</v>
      </c>
      <c r="B52" s="37" t="s">
        <v>426</v>
      </c>
    </row>
    <row r="53" spans="1:2" x14ac:dyDescent="0.2">
      <c r="A53" s="36" t="s">
        <v>254</v>
      </c>
      <c r="B53" s="37" t="s">
        <v>426</v>
      </c>
    </row>
    <row r="54" spans="1:2" x14ac:dyDescent="0.2">
      <c r="A54" s="36" t="s">
        <v>255</v>
      </c>
      <c r="B54" s="37" t="s">
        <v>426</v>
      </c>
    </row>
    <row r="55" spans="1:2" x14ac:dyDescent="0.2">
      <c r="A55" s="36" t="s">
        <v>256</v>
      </c>
      <c r="B55" s="37" t="s">
        <v>426</v>
      </c>
    </row>
    <row r="56" spans="1:2" customFormat="1" x14ac:dyDescent="0.2">
      <c r="A56" s="34" t="s">
        <v>67</v>
      </c>
      <c r="B56" s="35" t="s">
        <v>428</v>
      </c>
    </row>
    <row r="57" spans="1:2" customFormat="1" x14ac:dyDescent="0.2">
      <c r="A57" s="36" t="s">
        <v>74</v>
      </c>
      <c r="B57" s="37" t="s">
        <v>429</v>
      </c>
    </row>
    <row r="58" spans="1:2" customFormat="1" x14ac:dyDescent="0.2">
      <c r="A58" s="36" t="s">
        <v>80</v>
      </c>
      <c r="B58" s="37" t="s">
        <v>430</v>
      </c>
    </row>
    <row r="59" spans="1:2" customFormat="1" x14ac:dyDescent="0.2">
      <c r="A59" s="36" t="s">
        <v>86</v>
      </c>
      <c r="B59" s="37" t="s">
        <v>431</v>
      </c>
    </row>
    <row r="60" spans="1:2" customFormat="1" x14ac:dyDescent="0.2">
      <c r="A60" s="36" t="s">
        <v>92</v>
      </c>
      <c r="B60" s="37" t="s">
        <v>432</v>
      </c>
    </row>
    <row r="61" spans="1:2" customFormat="1" x14ac:dyDescent="0.2">
      <c r="A61" s="36" t="s">
        <v>97</v>
      </c>
      <c r="B61" s="37" t="s">
        <v>433</v>
      </c>
    </row>
    <row r="62" spans="1:2" customFormat="1" x14ac:dyDescent="0.2">
      <c r="A62" s="36" t="s">
        <v>101</v>
      </c>
      <c r="B62" s="37" t="s">
        <v>434</v>
      </c>
    </row>
    <row r="63" spans="1:2" customFormat="1" x14ac:dyDescent="0.2">
      <c r="A63" s="36" t="s">
        <v>105</v>
      </c>
      <c r="B63" s="37" t="s">
        <v>524</v>
      </c>
    </row>
    <row r="64" spans="1:2" customFormat="1" x14ac:dyDescent="0.2">
      <c r="A64" s="36" t="s">
        <v>109</v>
      </c>
      <c r="B64" s="37" t="s">
        <v>525</v>
      </c>
    </row>
    <row r="65" spans="1:2" x14ac:dyDescent="0.2">
      <c r="A65" s="36" t="s">
        <v>113</v>
      </c>
      <c r="B65" s="37" t="s">
        <v>526</v>
      </c>
    </row>
    <row r="66" spans="1:2" x14ac:dyDescent="0.2">
      <c r="A66" s="36" t="s">
        <v>117</v>
      </c>
      <c r="B66" s="37" t="s">
        <v>435</v>
      </c>
    </row>
    <row r="67" spans="1:2" x14ac:dyDescent="0.2">
      <c r="A67" s="36" t="s">
        <v>121</v>
      </c>
      <c r="B67" s="37" t="s">
        <v>527</v>
      </c>
    </row>
    <row r="68" spans="1:2" x14ac:dyDescent="0.2">
      <c r="A68" s="36" t="s">
        <v>125</v>
      </c>
      <c r="B68" s="37" t="s">
        <v>436</v>
      </c>
    </row>
    <row r="69" spans="1:2" x14ac:dyDescent="0.2">
      <c r="A69" s="36" t="s">
        <v>129</v>
      </c>
      <c r="B69" s="37" t="s">
        <v>437</v>
      </c>
    </row>
    <row r="70" spans="1:2" x14ac:dyDescent="0.2">
      <c r="A70" s="36" t="s">
        <v>133</v>
      </c>
      <c r="B70" s="37" t="s">
        <v>438</v>
      </c>
    </row>
    <row r="71" spans="1:2" x14ac:dyDescent="0.2">
      <c r="A71" s="36" t="s">
        <v>137</v>
      </c>
      <c r="B71" s="37" t="s">
        <v>528</v>
      </c>
    </row>
    <row r="72" spans="1:2" x14ac:dyDescent="0.2">
      <c r="A72" s="36" t="s">
        <v>141</v>
      </c>
      <c r="B72" s="37" t="s">
        <v>439</v>
      </c>
    </row>
    <row r="73" spans="1:2" x14ac:dyDescent="0.2">
      <c r="A73" s="36" t="s">
        <v>137</v>
      </c>
      <c r="B73" s="37" t="s">
        <v>440</v>
      </c>
    </row>
    <row r="74" spans="1:2" x14ac:dyDescent="0.2">
      <c r="A74" s="36" t="s">
        <v>141</v>
      </c>
      <c r="B74" s="37" t="s">
        <v>441</v>
      </c>
    </row>
    <row r="75" spans="1:2" x14ac:dyDescent="0.2">
      <c r="A75" s="36" t="s">
        <v>147</v>
      </c>
      <c r="B75" s="37" t="s">
        <v>529</v>
      </c>
    </row>
    <row r="76" spans="1:2" x14ac:dyDescent="0.2">
      <c r="A76" s="36" t="s">
        <v>151</v>
      </c>
      <c r="B76" s="37" t="s">
        <v>530</v>
      </c>
    </row>
    <row r="77" spans="1:2" x14ac:dyDescent="0.2">
      <c r="A77" s="36" t="s">
        <v>155</v>
      </c>
      <c r="B77" s="37" t="s">
        <v>531</v>
      </c>
    </row>
    <row r="78" spans="1:2" x14ac:dyDescent="0.2">
      <c r="A78" s="36" t="s">
        <v>159</v>
      </c>
      <c r="B78" s="37" t="s">
        <v>442</v>
      </c>
    </row>
    <row r="79" spans="1:2" x14ac:dyDescent="0.2">
      <c r="A79" s="36" t="s">
        <v>163</v>
      </c>
      <c r="B79" s="37" t="s">
        <v>532</v>
      </c>
    </row>
    <row r="80" spans="1:2" x14ac:dyDescent="0.2">
      <c r="A80" s="36" t="s">
        <v>167</v>
      </c>
      <c r="B80" s="37" t="s">
        <v>443</v>
      </c>
    </row>
    <row r="81" spans="1:2" x14ac:dyDescent="0.2">
      <c r="A81" s="36" t="s">
        <v>171</v>
      </c>
      <c r="B81" s="37" t="s">
        <v>444</v>
      </c>
    </row>
    <row r="82" spans="1:2" x14ac:dyDescent="0.2">
      <c r="A82" s="36" t="s">
        <v>175</v>
      </c>
      <c r="B82" s="37" t="s">
        <v>445</v>
      </c>
    </row>
    <row r="83" spans="1:2" x14ac:dyDescent="0.2">
      <c r="A83" s="36" t="s">
        <v>179</v>
      </c>
      <c r="B83" s="37" t="s">
        <v>446</v>
      </c>
    </row>
    <row r="84" spans="1:2" x14ac:dyDescent="0.2">
      <c r="A84" s="36" t="s">
        <v>183</v>
      </c>
      <c r="B84" s="37" t="s">
        <v>533</v>
      </c>
    </row>
    <row r="85" spans="1:2" x14ac:dyDescent="0.2">
      <c r="A85" s="36" t="s">
        <v>187</v>
      </c>
      <c r="B85" s="37" t="s">
        <v>447</v>
      </c>
    </row>
    <row r="86" spans="1:2" x14ac:dyDescent="0.2">
      <c r="A86" s="36" t="s">
        <v>191</v>
      </c>
      <c r="B86" s="37" t="s">
        <v>448</v>
      </c>
    </row>
    <row r="87" spans="1:2" x14ac:dyDescent="0.2">
      <c r="A87" s="36" t="s">
        <v>195</v>
      </c>
      <c r="B87" s="37" t="s">
        <v>449</v>
      </c>
    </row>
    <row r="88" spans="1:2" x14ac:dyDescent="0.2">
      <c r="A88" s="36" t="s">
        <v>199</v>
      </c>
      <c r="B88" s="41" t="s">
        <v>450</v>
      </c>
    </row>
    <row r="89" spans="1:2" x14ac:dyDescent="0.2">
      <c r="A89" s="36" t="s">
        <v>203</v>
      </c>
      <c r="B89" s="37" t="s">
        <v>451</v>
      </c>
    </row>
    <row r="90" spans="1:2" x14ac:dyDescent="0.2">
      <c r="A90" s="36" t="s">
        <v>207</v>
      </c>
      <c r="B90" s="37" t="s">
        <v>451</v>
      </c>
    </row>
    <row r="91" spans="1:2" x14ac:dyDescent="0.2">
      <c r="A91" s="36" t="s">
        <v>211</v>
      </c>
      <c r="B91" s="37" t="s">
        <v>451</v>
      </c>
    </row>
    <row r="92" spans="1:2" x14ac:dyDescent="0.2">
      <c r="A92" s="36" t="s">
        <v>215</v>
      </c>
      <c r="B92" s="37" t="s">
        <v>451</v>
      </c>
    </row>
    <row r="93" spans="1:2" x14ac:dyDescent="0.2">
      <c r="A93" s="36" t="s">
        <v>219</v>
      </c>
      <c r="B93" s="37" t="s">
        <v>451</v>
      </c>
    </row>
    <row r="94" spans="1:2" x14ac:dyDescent="0.2">
      <c r="A94" s="36" t="s">
        <v>223</v>
      </c>
      <c r="B94" s="37" t="s">
        <v>451</v>
      </c>
    </row>
    <row r="95" spans="1:2" x14ac:dyDescent="0.2">
      <c r="A95" s="36" t="s">
        <v>227</v>
      </c>
      <c r="B95" s="37" t="s">
        <v>451</v>
      </c>
    </row>
    <row r="96" spans="1:2" x14ac:dyDescent="0.2">
      <c r="A96" s="36" t="s">
        <v>231</v>
      </c>
      <c r="B96" s="37" t="s">
        <v>451</v>
      </c>
    </row>
    <row r="97" spans="1:2" x14ac:dyDescent="0.2">
      <c r="A97" s="36" t="s">
        <v>235</v>
      </c>
      <c r="B97" s="37" t="s">
        <v>451</v>
      </c>
    </row>
    <row r="98" spans="1:2" x14ac:dyDescent="0.2">
      <c r="A98" s="36" t="s">
        <v>239</v>
      </c>
      <c r="B98" s="37" t="s">
        <v>452</v>
      </c>
    </row>
    <row r="99" spans="1:2" x14ac:dyDescent="0.2">
      <c r="A99" s="36" t="s">
        <v>243</v>
      </c>
      <c r="B99" s="37" t="s">
        <v>451</v>
      </c>
    </row>
    <row r="100" spans="1:2" x14ac:dyDescent="0.2">
      <c r="A100" s="36" t="s">
        <v>260</v>
      </c>
      <c r="B100" s="37" t="s">
        <v>451</v>
      </c>
    </row>
    <row r="101" spans="1:2" x14ac:dyDescent="0.2">
      <c r="A101" s="36" t="s">
        <v>261</v>
      </c>
      <c r="B101" s="37" t="s">
        <v>451</v>
      </c>
    </row>
    <row r="102" spans="1:2" x14ac:dyDescent="0.2">
      <c r="A102" s="36" t="s">
        <v>262</v>
      </c>
      <c r="B102" s="37" t="s">
        <v>451</v>
      </c>
    </row>
    <row r="103" spans="1:2" x14ac:dyDescent="0.2">
      <c r="A103" s="36" t="s">
        <v>263</v>
      </c>
      <c r="B103" s="37" t="s">
        <v>451</v>
      </c>
    </row>
    <row r="104" spans="1:2" x14ac:dyDescent="0.2">
      <c r="A104" s="36" t="s">
        <v>264</v>
      </c>
      <c r="B104" s="37" t="s">
        <v>451</v>
      </c>
    </row>
    <row r="105" spans="1:2" x14ac:dyDescent="0.2">
      <c r="A105" s="36" t="s">
        <v>265</v>
      </c>
      <c r="B105" s="37" t="s">
        <v>451</v>
      </c>
    </row>
    <row r="106" spans="1:2" x14ac:dyDescent="0.2">
      <c r="A106" s="36" t="s">
        <v>266</v>
      </c>
      <c r="B106" s="37" t="s">
        <v>451</v>
      </c>
    </row>
    <row r="107" spans="1:2" ht="21.75" x14ac:dyDescent="0.2">
      <c r="A107" s="35" t="s">
        <v>453</v>
      </c>
      <c r="B107" s="99" t="s">
        <v>454</v>
      </c>
    </row>
    <row r="108" spans="1:2" x14ac:dyDescent="0.2">
      <c r="A108" s="37" t="s">
        <v>455</v>
      </c>
      <c r="B108" s="100" t="s">
        <v>456</v>
      </c>
    </row>
    <row r="109" spans="1:2" x14ac:dyDescent="0.2">
      <c r="A109" s="37" t="s">
        <v>457</v>
      </c>
      <c r="B109" s="100" t="s">
        <v>458</v>
      </c>
    </row>
    <row r="110" spans="1:2" x14ac:dyDescent="0.2">
      <c r="A110" s="37" t="s">
        <v>459</v>
      </c>
      <c r="B110" s="100" t="s">
        <v>460</v>
      </c>
    </row>
    <row r="111" spans="1:2" ht="21.75" x14ac:dyDescent="0.2">
      <c r="A111" s="35" t="s">
        <v>461</v>
      </c>
      <c r="B111" s="99" t="s">
        <v>462</v>
      </c>
    </row>
    <row r="112" spans="1:2" x14ac:dyDescent="0.2">
      <c r="A112" s="37" t="s">
        <v>463</v>
      </c>
      <c r="B112" s="100" t="s">
        <v>464</v>
      </c>
    </row>
    <row r="113" spans="1:2" x14ac:dyDescent="0.2">
      <c r="A113" s="37" t="s">
        <v>465</v>
      </c>
      <c r="B113" s="100" t="s">
        <v>466</v>
      </c>
    </row>
    <row r="114" spans="1:2" x14ac:dyDescent="0.2">
      <c r="A114" s="101" t="s">
        <v>467</v>
      </c>
      <c r="B114" s="101" t="s">
        <v>468</v>
      </c>
    </row>
    <row r="115" spans="1:2" ht="21.75" x14ac:dyDescent="0.2">
      <c r="A115" s="101" t="s">
        <v>469</v>
      </c>
      <c r="B115" s="102" t="s">
        <v>470</v>
      </c>
    </row>
    <row r="116" spans="1:2" x14ac:dyDescent="0.2">
      <c r="A116" s="100" t="s">
        <v>471</v>
      </c>
      <c r="B116" s="100" t="s">
        <v>534</v>
      </c>
    </row>
    <row r="117" spans="1:2" x14ac:dyDescent="0.2">
      <c r="A117" s="100" t="s">
        <v>472</v>
      </c>
      <c r="B117" s="100" t="s">
        <v>535</v>
      </c>
    </row>
    <row r="118" spans="1:2" x14ac:dyDescent="0.2">
      <c r="A118" s="34" t="s">
        <v>68</v>
      </c>
      <c r="B118" s="35" t="s">
        <v>267</v>
      </c>
    </row>
    <row r="119" spans="1:2" x14ac:dyDescent="0.2">
      <c r="A119" s="36" t="s">
        <v>75</v>
      </c>
      <c r="B119" s="37" t="s">
        <v>268</v>
      </c>
    </row>
    <row r="120" spans="1:2" x14ac:dyDescent="0.2">
      <c r="A120" s="36" t="s">
        <v>81</v>
      </c>
      <c r="B120" s="37" t="s">
        <v>269</v>
      </c>
    </row>
    <row r="121" spans="1:2" x14ac:dyDescent="0.2">
      <c r="A121" s="36" t="s">
        <v>87</v>
      </c>
      <c r="B121" s="37" t="s">
        <v>270</v>
      </c>
    </row>
    <row r="122" spans="1:2" x14ac:dyDescent="0.2">
      <c r="A122" s="36" t="s">
        <v>93</v>
      </c>
      <c r="B122" s="37" t="s">
        <v>271</v>
      </c>
    </row>
    <row r="123" spans="1:2" x14ac:dyDescent="0.2">
      <c r="A123" s="38" t="s">
        <v>98</v>
      </c>
      <c r="B123" s="37" t="s">
        <v>272</v>
      </c>
    </row>
    <row r="124" spans="1:2" x14ac:dyDescent="0.2">
      <c r="A124" s="36" t="s">
        <v>102</v>
      </c>
      <c r="B124" s="37" t="s">
        <v>273</v>
      </c>
    </row>
    <row r="125" spans="1:2" x14ac:dyDescent="0.2">
      <c r="A125" s="36" t="s">
        <v>106</v>
      </c>
      <c r="B125" s="37" t="s">
        <v>536</v>
      </c>
    </row>
    <row r="126" spans="1:2" x14ac:dyDescent="0.2">
      <c r="A126" s="36" t="s">
        <v>110</v>
      </c>
      <c r="B126" s="37" t="s">
        <v>537</v>
      </c>
    </row>
    <row r="127" spans="1:2" x14ac:dyDescent="0.2">
      <c r="A127" s="36" t="s">
        <v>114</v>
      </c>
      <c r="B127" s="37" t="s">
        <v>538</v>
      </c>
    </row>
    <row r="128" spans="1:2" x14ac:dyDescent="0.2">
      <c r="A128" s="36" t="s">
        <v>118</v>
      </c>
      <c r="B128" s="37" t="s">
        <v>539</v>
      </c>
    </row>
    <row r="129" spans="1:2" x14ac:dyDescent="0.2">
      <c r="A129" s="38" t="s">
        <v>122</v>
      </c>
      <c r="B129" s="37" t="s">
        <v>274</v>
      </c>
    </row>
    <row r="130" spans="1:2" x14ac:dyDescent="0.2">
      <c r="A130" s="38" t="s">
        <v>126</v>
      </c>
      <c r="B130" s="37" t="s">
        <v>275</v>
      </c>
    </row>
    <row r="131" spans="1:2" x14ac:dyDescent="0.2">
      <c r="A131" s="39" t="s">
        <v>130</v>
      </c>
      <c r="B131" s="37" t="s">
        <v>276</v>
      </c>
    </row>
    <row r="132" spans="1:2" x14ac:dyDescent="0.2">
      <c r="A132" s="39" t="s">
        <v>134</v>
      </c>
      <c r="B132" s="37" t="s">
        <v>540</v>
      </c>
    </row>
    <row r="133" spans="1:2" x14ac:dyDescent="0.2">
      <c r="A133" s="39" t="s">
        <v>138</v>
      </c>
      <c r="B133" s="37" t="s">
        <v>541</v>
      </c>
    </row>
    <row r="134" spans="1:2" x14ac:dyDescent="0.2">
      <c r="A134" s="39" t="s">
        <v>142</v>
      </c>
      <c r="B134" s="37" t="s">
        <v>293</v>
      </c>
    </row>
    <row r="135" spans="1:2" x14ac:dyDescent="0.2">
      <c r="A135" s="39" t="s">
        <v>138</v>
      </c>
      <c r="B135" s="37" t="s">
        <v>277</v>
      </c>
    </row>
    <row r="136" spans="1:2" x14ac:dyDescent="0.2">
      <c r="A136" s="39" t="s">
        <v>142</v>
      </c>
      <c r="B136" s="37" t="s">
        <v>278</v>
      </c>
    </row>
    <row r="137" spans="1:2" x14ac:dyDescent="0.2">
      <c r="A137" s="39" t="s">
        <v>148</v>
      </c>
      <c r="B137" s="37" t="s">
        <v>542</v>
      </c>
    </row>
    <row r="138" spans="1:2" x14ac:dyDescent="0.2">
      <c r="A138" s="39" t="s">
        <v>152</v>
      </c>
      <c r="B138" s="37" t="s">
        <v>543</v>
      </c>
    </row>
    <row r="139" spans="1:2" x14ac:dyDescent="0.2">
      <c r="A139" s="39" t="s">
        <v>156</v>
      </c>
      <c r="B139" s="37" t="s">
        <v>544</v>
      </c>
    </row>
    <row r="140" spans="1:2" x14ac:dyDescent="0.2">
      <c r="A140" s="39" t="s">
        <v>160</v>
      </c>
      <c r="B140" s="37" t="s">
        <v>279</v>
      </c>
    </row>
    <row r="141" spans="1:2" x14ac:dyDescent="0.2">
      <c r="A141" s="39" t="s">
        <v>164</v>
      </c>
      <c r="B141" s="37" t="s">
        <v>545</v>
      </c>
    </row>
    <row r="142" spans="1:2" x14ac:dyDescent="0.2">
      <c r="A142" s="39" t="s">
        <v>168</v>
      </c>
      <c r="B142" s="37" t="s">
        <v>280</v>
      </c>
    </row>
    <row r="143" spans="1:2" x14ac:dyDescent="0.2">
      <c r="A143" s="39" t="s">
        <v>172</v>
      </c>
      <c r="B143" s="37" t="s">
        <v>281</v>
      </c>
    </row>
    <row r="144" spans="1:2" x14ac:dyDescent="0.2">
      <c r="A144" s="39" t="s">
        <v>176</v>
      </c>
      <c r="B144" s="41" t="s">
        <v>282</v>
      </c>
    </row>
    <row r="145" spans="1:2" x14ac:dyDescent="0.2">
      <c r="A145" s="39" t="s">
        <v>180</v>
      </c>
      <c r="B145" s="37" t="s">
        <v>283</v>
      </c>
    </row>
    <row r="146" spans="1:2" x14ac:dyDescent="0.2">
      <c r="A146" s="39" t="s">
        <v>184</v>
      </c>
      <c r="B146" s="37" t="s">
        <v>546</v>
      </c>
    </row>
    <row r="147" spans="1:2" x14ac:dyDescent="0.2">
      <c r="A147" s="39" t="s">
        <v>188</v>
      </c>
      <c r="B147" s="37" t="s">
        <v>284</v>
      </c>
    </row>
    <row r="148" spans="1:2" x14ac:dyDescent="0.2">
      <c r="A148" s="39" t="s">
        <v>192</v>
      </c>
      <c r="B148" s="37" t="s">
        <v>285</v>
      </c>
    </row>
    <row r="149" spans="1:2" x14ac:dyDescent="0.2">
      <c r="A149" s="39" t="s">
        <v>196</v>
      </c>
      <c r="B149" s="37" t="s">
        <v>286</v>
      </c>
    </row>
    <row r="150" spans="1:2" x14ac:dyDescent="0.2">
      <c r="A150" s="39" t="s">
        <v>200</v>
      </c>
      <c r="B150" s="37" t="s">
        <v>287</v>
      </c>
    </row>
    <row r="151" spans="1:2" x14ac:dyDescent="0.2">
      <c r="A151" s="39" t="s">
        <v>204</v>
      </c>
      <c r="B151" s="37" t="s">
        <v>289</v>
      </c>
    </row>
    <row r="152" spans="1:2" x14ac:dyDescent="0.2">
      <c r="A152" s="40" t="s">
        <v>208</v>
      </c>
      <c r="B152" s="37" t="s">
        <v>290</v>
      </c>
    </row>
    <row r="153" spans="1:2" x14ac:dyDescent="0.2">
      <c r="A153" s="39" t="s">
        <v>212</v>
      </c>
      <c r="B153" s="37" t="s">
        <v>291</v>
      </c>
    </row>
    <row r="154" spans="1:2" x14ac:dyDescent="0.2">
      <c r="A154" s="39" t="s">
        <v>216</v>
      </c>
      <c r="B154" s="37" t="s">
        <v>292</v>
      </c>
    </row>
    <row r="155" spans="1:2" x14ac:dyDescent="0.2">
      <c r="A155" s="39" t="s">
        <v>220</v>
      </c>
      <c r="B155" s="37" t="s">
        <v>294</v>
      </c>
    </row>
    <row r="156" spans="1:2" x14ac:dyDescent="0.2">
      <c r="A156" s="39" t="s">
        <v>224</v>
      </c>
      <c r="B156" s="37" t="s">
        <v>288</v>
      </c>
    </row>
    <row r="157" spans="1:2" x14ac:dyDescent="0.2">
      <c r="A157" s="39" t="s">
        <v>228</v>
      </c>
      <c r="B157" s="37" t="s">
        <v>473</v>
      </c>
    </row>
    <row r="158" spans="1:2" x14ac:dyDescent="0.2">
      <c r="A158" s="39" t="s">
        <v>232</v>
      </c>
      <c r="B158" s="37" t="s">
        <v>474</v>
      </c>
    </row>
    <row r="159" spans="1:2" x14ac:dyDescent="0.2">
      <c r="A159" s="39" t="s">
        <v>236</v>
      </c>
      <c r="B159" s="37" t="s">
        <v>475</v>
      </c>
    </row>
    <row r="160" spans="1:2" x14ac:dyDescent="0.2">
      <c r="A160" s="39" t="s">
        <v>240</v>
      </c>
      <c r="B160" s="37" t="s">
        <v>476</v>
      </c>
    </row>
    <row r="161" spans="1:2" x14ac:dyDescent="0.2">
      <c r="A161" s="39" t="s">
        <v>244</v>
      </c>
      <c r="B161" s="37" t="s">
        <v>294</v>
      </c>
    </row>
    <row r="162" spans="1:2" x14ac:dyDescent="0.2">
      <c r="A162" s="39" t="s">
        <v>246</v>
      </c>
      <c r="B162" s="37" t="s">
        <v>294</v>
      </c>
    </row>
    <row r="163" spans="1:2" x14ac:dyDescent="0.2">
      <c r="A163" s="39" t="s">
        <v>248</v>
      </c>
      <c r="B163" s="37" t="s">
        <v>294</v>
      </c>
    </row>
    <row r="164" spans="1:2" x14ac:dyDescent="0.2">
      <c r="A164" s="39" t="s">
        <v>249</v>
      </c>
      <c r="B164" s="37" t="s">
        <v>294</v>
      </c>
    </row>
    <row r="165" spans="1:2" x14ac:dyDescent="0.2">
      <c r="A165" s="39" t="s">
        <v>257</v>
      </c>
      <c r="B165" s="37" t="s">
        <v>294</v>
      </c>
    </row>
    <row r="166" spans="1:2" x14ac:dyDescent="0.2">
      <c r="A166" s="39" t="s">
        <v>258</v>
      </c>
      <c r="B166" s="37" t="s">
        <v>294</v>
      </c>
    </row>
    <row r="167" spans="1:2" x14ac:dyDescent="0.2">
      <c r="A167" s="39" t="s">
        <v>259</v>
      </c>
      <c r="B167" s="37" t="s">
        <v>294</v>
      </c>
    </row>
    <row r="168" spans="1:2" x14ac:dyDescent="0.2">
      <c r="A168" s="103" t="s">
        <v>295</v>
      </c>
      <c r="B168" s="35" t="s">
        <v>477</v>
      </c>
    </row>
    <row r="169" spans="1:2" x14ac:dyDescent="0.2">
      <c r="A169" s="34" t="s">
        <v>69</v>
      </c>
      <c r="B169" s="35" t="s">
        <v>296</v>
      </c>
    </row>
    <row r="170" spans="1:2" x14ac:dyDescent="0.2">
      <c r="A170" s="36" t="s">
        <v>76</v>
      </c>
      <c r="B170" s="37" t="s">
        <v>297</v>
      </c>
    </row>
    <row r="171" spans="1:2" x14ac:dyDescent="0.2">
      <c r="A171" s="36" t="s">
        <v>82</v>
      </c>
      <c r="B171" s="37" t="s">
        <v>298</v>
      </c>
    </row>
    <row r="172" spans="1:2" x14ac:dyDescent="0.2">
      <c r="A172" s="36" t="s">
        <v>88</v>
      </c>
      <c r="B172" s="37" t="s">
        <v>299</v>
      </c>
    </row>
    <row r="173" spans="1:2" x14ac:dyDescent="0.2">
      <c r="A173" s="36" t="s">
        <v>94</v>
      </c>
      <c r="B173" s="37" t="s">
        <v>300</v>
      </c>
    </row>
    <row r="174" spans="1:2" x14ac:dyDescent="0.2">
      <c r="A174" s="36" t="s">
        <v>99</v>
      </c>
      <c r="B174" s="37" t="s">
        <v>301</v>
      </c>
    </row>
    <row r="175" spans="1:2" x14ac:dyDescent="0.2">
      <c r="A175" s="36" t="s">
        <v>103</v>
      </c>
      <c r="B175" s="37" t="s">
        <v>302</v>
      </c>
    </row>
    <row r="176" spans="1:2" x14ac:dyDescent="0.2">
      <c r="A176" s="36" t="s">
        <v>107</v>
      </c>
      <c r="B176" s="37" t="s">
        <v>548</v>
      </c>
    </row>
    <row r="177" spans="1:2" x14ac:dyDescent="0.2">
      <c r="A177" s="36" t="s">
        <v>111</v>
      </c>
      <c r="B177" s="37" t="s">
        <v>547</v>
      </c>
    </row>
    <row r="178" spans="1:2" x14ac:dyDescent="0.2">
      <c r="A178" s="36" t="s">
        <v>115</v>
      </c>
      <c r="B178" s="37" t="s">
        <v>549</v>
      </c>
    </row>
    <row r="179" spans="1:2" x14ac:dyDescent="0.2">
      <c r="A179" s="36" t="s">
        <v>119</v>
      </c>
      <c r="B179" s="37" t="s">
        <v>303</v>
      </c>
    </row>
    <row r="180" spans="1:2" x14ac:dyDescent="0.2">
      <c r="A180" s="36" t="s">
        <v>123</v>
      </c>
      <c r="B180" s="37" t="s">
        <v>336</v>
      </c>
    </row>
    <row r="181" spans="1:2" x14ac:dyDescent="0.2">
      <c r="A181" s="36" t="s">
        <v>127</v>
      </c>
      <c r="B181" s="37" t="s">
        <v>304</v>
      </c>
    </row>
    <row r="182" spans="1:2" x14ac:dyDescent="0.2">
      <c r="A182" s="36" t="s">
        <v>131</v>
      </c>
      <c r="B182" s="37" t="s">
        <v>305</v>
      </c>
    </row>
    <row r="183" spans="1:2" x14ac:dyDescent="0.2">
      <c r="A183" s="36" t="s">
        <v>135</v>
      </c>
      <c r="B183" s="37" t="s">
        <v>306</v>
      </c>
    </row>
    <row r="184" spans="1:2" x14ac:dyDescent="0.2">
      <c r="A184" s="36" t="s">
        <v>139</v>
      </c>
      <c r="B184" s="37" t="s">
        <v>550</v>
      </c>
    </row>
    <row r="185" spans="1:2" x14ac:dyDescent="0.2">
      <c r="A185" s="36" t="s">
        <v>143</v>
      </c>
      <c r="B185" s="37" t="s">
        <v>315</v>
      </c>
    </row>
    <row r="186" spans="1:2" x14ac:dyDescent="0.2">
      <c r="A186" s="36" t="s">
        <v>139</v>
      </c>
      <c r="B186" s="37" t="s">
        <v>307</v>
      </c>
    </row>
    <row r="187" spans="1:2" x14ac:dyDescent="0.2">
      <c r="A187" s="36" t="s">
        <v>143</v>
      </c>
      <c r="B187" s="37" t="s">
        <v>308</v>
      </c>
    </row>
    <row r="188" spans="1:2" x14ac:dyDescent="0.2">
      <c r="A188" s="36" t="s">
        <v>149</v>
      </c>
      <c r="B188" s="37" t="s">
        <v>551</v>
      </c>
    </row>
    <row r="189" spans="1:2" x14ac:dyDescent="0.2">
      <c r="A189" s="36" t="s">
        <v>153</v>
      </c>
      <c r="B189" s="37" t="s">
        <v>552</v>
      </c>
    </row>
    <row r="190" spans="1:2" x14ac:dyDescent="0.2">
      <c r="A190" s="36" t="s">
        <v>157</v>
      </c>
      <c r="B190" s="37" t="s">
        <v>553</v>
      </c>
    </row>
    <row r="191" spans="1:2" x14ac:dyDescent="0.2">
      <c r="A191" s="36" t="s">
        <v>161</v>
      </c>
      <c r="B191" s="37" t="s">
        <v>309</v>
      </c>
    </row>
    <row r="192" spans="1:2" x14ac:dyDescent="0.2">
      <c r="A192" s="36" t="s">
        <v>165</v>
      </c>
      <c r="B192" s="37" t="s">
        <v>554</v>
      </c>
    </row>
    <row r="193" spans="1:2" x14ac:dyDescent="0.2">
      <c r="A193" s="36" t="s">
        <v>169</v>
      </c>
      <c r="B193" s="41" t="s">
        <v>310</v>
      </c>
    </row>
    <row r="194" spans="1:2" x14ac:dyDescent="0.2">
      <c r="A194" s="36" t="s">
        <v>173</v>
      </c>
      <c r="B194" s="41" t="s">
        <v>311</v>
      </c>
    </row>
    <row r="195" spans="1:2" x14ac:dyDescent="0.2">
      <c r="A195" s="36" t="s">
        <v>177</v>
      </c>
      <c r="B195" s="37" t="s">
        <v>312</v>
      </c>
    </row>
    <row r="196" spans="1:2" x14ac:dyDescent="0.2">
      <c r="A196" s="36" t="s">
        <v>181</v>
      </c>
      <c r="B196" s="37" t="s">
        <v>313</v>
      </c>
    </row>
    <row r="197" spans="1:2" x14ac:dyDescent="0.2">
      <c r="A197" s="36" t="s">
        <v>185</v>
      </c>
      <c r="B197" s="37" t="s">
        <v>314</v>
      </c>
    </row>
    <row r="198" spans="1:2" x14ac:dyDescent="0.2">
      <c r="A198" s="36" t="s">
        <v>189</v>
      </c>
      <c r="B198" s="37" t="s">
        <v>316</v>
      </c>
    </row>
    <row r="199" spans="1:2" x14ac:dyDescent="0.2">
      <c r="A199" s="36" t="s">
        <v>193</v>
      </c>
      <c r="B199" s="37" t="s">
        <v>334</v>
      </c>
    </row>
    <row r="200" spans="1:2" x14ac:dyDescent="0.2">
      <c r="A200" s="36" t="s">
        <v>197</v>
      </c>
      <c r="B200" s="37" t="s">
        <v>335</v>
      </c>
    </row>
    <row r="201" spans="1:2" x14ac:dyDescent="0.2">
      <c r="A201" s="36" t="s">
        <v>201</v>
      </c>
      <c r="B201" s="37" t="s">
        <v>316</v>
      </c>
    </row>
    <row r="202" spans="1:2" x14ac:dyDescent="0.2">
      <c r="A202" s="36" t="s">
        <v>205</v>
      </c>
      <c r="B202" s="37" t="s">
        <v>316</v>
      </c>
    </row>
    <row r="203" spans="1:2" x14ac:dyDescent="0.2">
      <c r="A203" s="36" t="s">
        <v>209</v>
      </c>
      <c r="B203" s="37" t="s">
        <v>316</v>
      </c>
    </row>
    <row r="204" spans="1:2" x14ac:dyDescent="0.2">
      <c r="A204" s="36" t="s">
        <v>213</v>
      </c>
      <c r="B204" s="37" t="s">
        <v>316</v>
      </c>
    </row>
    <row r="205" spans="1:2" x14ac:dyDescent="0.2">
      <c r="A205" s="36" t="s">
        <v>217</v>
      </c>
      <c r="B205" s="37" t="s">
        <v>332</v>
      </c>
    </row>
    <row r="206" spans="1:2" x14ac:dyDescent="0.2">
      <c r="A206" s="36" t="s">
        <v>221</v>
      </c>
      <c r="B206" s="37" t="s">
        <v>316</v>
      </c>
    </row>
    <row r="207" spans="1:2" x14ac:dyDescent="0.2">
      <c r="A207" s="36" t="s">
        <v>225</v>
      </c>
      <c r="B207" s="37" t="s">
        <v>333</v>
      </c>
    </row>
    <row r="208" spans="1:2" x14ac:dyDescent="0.2">
      <c r="A208" s="36" t="s">
        <v>229</v>
      </c>
      <c r="B208" s="37" t="s">
        <v>316</v>
      </c>
    </row>
    <row r="209" spans="1:2" x14ac:dyDescent="0.2">
      <c r="A209" s="36" t="s">
        <v>233</v>
      </c>
      <c r="B209" s="37" t="s">
        <v>316</v>
      </c>
    </row>
    <row r="210" spans="1:2" x14ac:dyDescent="0.2">
      <c r="A210" s="36" t="s">
        <v>237</v>
      </c>
      <c r="B210" s="37" t="s">
        <v>316</v>
      </c>
    </row>
    <row r="211" spans="1:2" x14ac:dyDescent="0.2">
      <c r="A211" s="36" t="s">
        <v>241</v>
      </c>
      <c r="B211" s="37" t="s">
        <v>316</v>
      </c>
    </row>
    <row r="212" spans="1:2" x14ac:dyDescent="0.2">
      <c r="A212" s="36" t="s">
        <v>245</v>
      </c>
      <c r="B212" s="37" t="s">
        <v>316</v>
      </c>
    </row>
    <row r="213" spans="1:2" x14ac:dyDescent="0.2">
      <c r="A213" s="36" t="s">
        <v>247</v>
      </c>
      <c r="B213" s="37" t="s">
        <v>316</v>
      </c>
    </row>
    <row r="214" spans="1:2" x14ac:dyDescent="0.2">
      <c r="A214" s="36" t="s">
        <v>317</v>
      </c>
      <c r="B214" s="37" t="s">
        <v>316</v>
      </c>
    </row>
    <row r="215" spans="1:2" x14ac:dyDescent="0.2">
      <c r="A215" s="36" t="s">
        <v>318</v>
      </c>
      <c r="B215" s="37" t="s">
        <v>316</v>
      </c>
    </row>
    <row r="216" spans="1:2" x14ac:dyDescent="0.2">
      <c r="A216" s="36" t="s">
        <v>319</v>
      </c>
      <c r="B216" s="37" t="s">
        <v>316</v>
      </c>
    </row>
    <row r="217" spans="1:2" x14ac:dyDescent="0.2">
      <c r="A217" s="36" t="s">
        <v>320</v>
      </c>
      <c r="B217" s="37" t="s">
        <v>316</v>
      </c>
    </row>
    <row r="218" spans="1:2" x14ac:dyDescent="0.2">
      <c r="A218" s="36" t="s">
        <v>321</v>
      </c>
      <c r="B218" s="37" t="s">
        <v>316</v>
      </c>
    </row>
    <row r="219" spans="1:2" x14ac:dyDescent="0.2">
      <c r="A219" s="36" t="s">
        <v>322</v>
      </c>
      <c r="B219" s="37" t="s">
        <v>316</v>
      </c>
    </row>
    <row r="220" spans="1:2" x14ac:dyDescent="0.2">
      <c r="A220" s="34" t="s">
        <v>70</v>
      </c>
      <c r="B220" s="35" t="s">
        <v>323</v>
      </c>
    </row>
    <row r="221" spans="1:2" x14ac:dyDescent="0.2">
      <c r="A221" s="36" t="s">
        <v>77</v>
      </c>
      <c r="B221" s="37" t="s">
        <v>324</v>
      </c>
    </row>
    <row r="222" spans="1:2" x14ac:dyDescent="0.2">
      <c r="A222" s="36" t="s">
        <v>83</v>
      </c>
      <c r="B222" s="37" t="s">
        <v>325</v>
      </c>
    </row>
    <row r="223" spans="1:2" x14ac:dyDescent="0.2">
      <c r="A223" s="36" t="s">
        <v>89</v>
      </c>
      <c r="B223" s="37" t="s">
        <v>326</v>
      </c>
    </row>
    <row r="224" spans="1:2" x14ac:dyDescent="0.2">
      <c r="A224" s="34" t="s">
        <v>71</v>
      </c>
      <c r="B224" s="35" t="s">
        <v>327</v>
      </c>
    </row>
    <row r="225" spans="1:2" x14ac:dyDescent="0.2">
      <c r="A225" s="36" t="s">
        <v>78</v>
      </c>
      <c r="B225" s="37" t="s">
        <v>328</v>
      </c>
    </row>
    <row r="226" spans="1:2" x14ac:dyDescent="0.2">
      <c r="A226" s="36" t="s">
        <v>84</v>
      </c>
      <c r="B226" s="37" t="s">
        <v>329</v>
      </c>
    </row>
    <row r="227" spans="1:2" x14ac:dyDescent="0.2">
      <c r="A227" s="36" t="s">
        <v>90</v>
      </c>
      <c r="B227" s="37" t="s">
        <v>330</v>
      </c>
    </row>
    <row r="228" spans="1:2" x14ac:dyDescent="0.2">
      <c r="A228" s="36" t="s">
        <v>95</v>
      </c>
      <c r="B228" s="37" t="s">
        <v>331</v>
      </c>
    </row>
    <row r="229" spans="1:2" x14ac:dyDescent="0.2">
      <c r="A229" s="36" t="s">
        <v>478</v>
      </c>
      <c r="B229" s="37" t="s">
        <v>479</v>
      </c>
    </row>
  </sheetData>
  <pageMargins left="0.78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13</vt:i4>
      </vt:variant>
    </vt:vector>
  </HeadingPairs>
  <TitlesOfParts>
    <vt:vector size="18" baseType="lpstr">
      <vt:lpstr>Obr-1</vt:lpstr>
      <vt:lpstr>Obr-2</vt:lpstr>
      <vt:lpstr>Obr-3</vt:lpstr>
      <vt:lpstr>Obr-4</vt:lpstr>
      <vt:lpstr>Programi-Šifre</vt:lpstr>
      <vt:lpstr>'Programi-Šifre'!AK</vt:lpstr>
      <vt:lpstr>'Programi-Šifre'!Aktivnosti</vt:lpstr>
      <vt:lpstr>'Programi-Šifre'!P1.1.</vt:lpstr>
      <vt:lpstr>'Programi-Šifre'!P1.1.2.</vt:lpstr>
      <vt:lpstr>'Programi-Šifre'!P1.1.3.</vt:lpstr>
      <vt:lpstr>'Programi-Šifre'!P1.2.</vt:lpstr>
      <vt:lpstr>'Programi-Šifre'!P1.3.1.</vt:lpstr>
      <vt:lpstr>'Programi-Šifre'!P1.3.2.</vt:lpstr>
      <vt:lpstr>'Programi-Šifre'!P2.</vt:lpstr>
      <vt:lpstr>'Programi-Šifre'!P3.</vt:lpstr>
      <vt:lpstr>'Programi-Šifre'!P4.</vt:lpstr>
      <vt:lpstr>'Programi-Šifre'!P5.</vt:lpstr>
      <vt:lpstr>'Programi-Šifre'!PROGRAMI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creator>Janez Zupančič</dc:creator>
  <cp:lastModifiedBy>Uporabnik</cp:lastModifiedBy>
  <cp:lastPrinted>2017-01-02T07:08:47Z</cp:lastPrinted>
  <dcterms:created xsi:type="dcterms:W3CDTF">2006-03-09T15:55:41Z</dcterms:created>
  <dcterms:modified xsi:type="dcterms:W3CDTF">2019-02-01T12:16:41Z</dcterms:modified>
</cp:coreProperties>
</file>